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38115" windowHeight="12600" activeTab="0"/>
  </bookViews>
  <sheets>
    <sheet name="Home" sheetId="1" r:id="rId1"/>
    <sheet name="Indicadores de Concentración" sheetId="2" r:id="rId2"/>
  </sheets>
  <externalReferences>
    <externalReference r:id="rId5"/>
    <externalReference r:id="rId6"/>
  </externalReferences>
  <definedNames>
    <definedName name="__G410000" localSheetId="0">#REF!</definedName>
    <definedName name="__G410000" localSheetId="1">#REF!</definedName>
    <definedName name="__G410000">#REF!</definedName>
    <definedName name="_xlfn.IFERROR" hidden="1">#NAME?</definedName>
    <definedName name="ACCONTR" localSheetId="0">#REF!</definedName>
    <definedName name="ACCONTR" localSheetId="1">#REF!</definedName>
    <definedName name="ACCONTR">#REF!</definedName>
    <definedName name="ACENTIDAD">'[1]ACCIONES CONT. ACTIVA'!#REF!</definedName>
    <definedName name="ACINVERS">'[2]ACCIONES INVERSIONISTA'!$M$4:$P$20</definedName>
    <definedName name="ACNEMO">'[2]ACCIONES NEMO'!$M$4:$P$20</definedName>
    <definedName name="Historicos" localSheetId="0">#REF!</definedName>
    <definedName name="Historicos" localSheetId="1">#REF!</definedName>
    <definedName name="Historicos">#REF!</definedName>
    <definedName name="RFCONTACTIVA">'[1]RENTA FIJA CONT. ACTIVA'!#REF!</definedName>
    <definedName name="RFCONTRAPARTE" localSheetId="0">#REF!</definedName>
    <definedName name="RFCONTRAPARTE" localSheetId="1">#REF!</definedName>
    <definedName name="RFCONTRAPARTE">#REF!</definedName>
    <definedName name="RFENTIDAD">'[1]RENTA FIJA CONT. ACTIVA'!#REF!</definedName>
    <definedName name="RFINVERSIONISTA">'[2]RENTA FIJA INVERSIONISTA'!$M$3:$P$14</definedName>
    <definedName name="RFNEMO">'[1]RENTA FIJA ENTIDAD'!#REF!</definedName>
    <definedName name="RVCONACTIVA">'[1]ACCIONES CONT. ACTIVA'!#REF!</definedName>
  </definedNames>
  <calcPr fullCalcOnLoad="1"/>
</workbook>
</file>

<file path=xl/sharedStrings.xml><?xml version="1.0" encoding="utf-8"?>
<sst xmlns="http://schemas.openxmlformats.org/spreadsheetml/2006/main" count="233" uniqueCount="151">
  <si>
    <t>Reporte de Concentración en Apalancamiento</t>
  </si>
  <si>
    <t>El presente reporte esta elaborado con información de las operaciones simultáneas y repo para los</t>
  </si>
  <si>
    <t>mercados de deuda privada y renta variable realizadas a través de la BVC en el mes correspondiente.</t>
  </si>
  <si>
    <t xml:space="preserve">Este reporte contiene información de los máximos niveles de concentración del apalancamiento en </t>
  </si>
  <si>
    <t>los mercados de deuda privada estandarizada y renta variable  alcanzados durante el mes de análisis</t>
  </si>
  <si>
    <t xml:space="preserve">a nivel de entidad, inversionista y proveedor de recursos líquidos (fondeador activo) </t>
  </si>
  <si>
    <t>El indicador de concentración de apalancamiento por entidad, muestra el máximo porcentaje</t>
  </si>
  <si>
    <t>de apalancamiento observado en una sola entidad durante el mes de análisis.</t>
  </si>
  <si>
    <t>El indicador de concentración de apalancamiento por inversionista, muestra el máximo porcentaje</t>
  </si>
  <si>
    <t>de apalancamiento observado en cabeza de un único inversionista durante el mes de análisis.</t>
  </si>
  <si>
    <t xml:space="preserve">El indicador de concentración de apalancamiento por fondeador activo, muestra el máximo </t>
  </si>
  <si>
    <t>porcentaje de apalancamiento cubierto por una única fuente de recursos liquidos durante</t>
  </si>
  <si>
    <t>el mes de análisis.</t>
  </si>
  <si>
    <t>Indicadores de Concentración en Apalancamiento</t>
  </si>
  <si>
    <t>MAXIMO NIVEL DE CONCENTRACIÓN POR FACTOR OBSERVADO EN EL MES</t>
  </si>
  <si>
    <t>NEMOTÉCNICO</t>
  </si>
  <si>
    <t>PROMEDIO DIARIO COMPROMISOS PENDIENTES POR CUMPLIR</t>
  </si>
  <si>
    <t>%  DE JORNADAS APALANCADO</t>
  </si>
  <si>
    <t>INTERMEDIARIO</t>
  </si>
  <si>
    <t>INVERSIONISTA</t>
  </si>
  <si>
    <t>FONDEADOR ACTIVO</t>
  </si>
  <si>
    <t>RENTA FIJA (DEUDA PRIVADA) JULIO</t>
  </si>
  <si>
    <t>RENTA VARIABLE JULIO</t>
  </si>
  <si>
    <t>CDTBCBS0V</t>
  </si>
  <si>
    <t>EXITO</t>
  </si>
  <si>
    <t>CDTBGAS0V</t>
  </si>
  <si>
    <t>PFAVAL</t>
  </si>
  <si>
    <t>CDTDVIS0V</t>
  </si>
  <si>
    <t>GRUPOARGOS</t>
  </si>
  <si>
    <t>ESTRATEINTP</t>
  </si>
  <si>
    <t>CORFICOLCF</t>
  </si>
  <si>
    <t>CDTBCB90</t>
  </si>
  <si>
    <t>NUTRESA</t>
  </si>
  <si>
    <t>BBCB1099B10</t>
  </si>
  <si>
    <t>GRUPOSURA</t>
  </si>
  <si>
    <t>CDTBBO90</t>
  </si>
  <si>
    <t>BCOLOMBIA</t>
  </si>
  <si>
    <t>CDTFDT90P</t>
  </si>
  <si>
    <t>CEMARGOS</t>
  </si>
  <si>
    <t>BBPO01169C10</t>
  </si>
  <si>
    <t>ECOPETROL</t>
  </si>
  <si>
    <t>BBPO0116SB7</t>
  </si>
  <si>
    <t>PFDAVVNDA</t>
  </si>
  <si>
    <t>CDTCLP90P</t>
  </si>
  <si>
    <t>PFBCOLOM</t>
  </si>
  <si>
    <t>BFDI01109C</t>
  </si>
  <si>
    <t>PFAVH</t>
  </si>
  <si>
    <t>CDTBOC90P</t>
  </si>
  <si>
    <t>PFGRUPSURA</t>
  </si>
  <si>
    <t>CDTBOCS0V</t>
  </si>
  <si>
    <t>PFCEMARGOS</t>
  </si>
  <si>
    <t>CDTBGA95V</t>
  </si>
  <si>
    <t>PFGRUPOARG</t>
  </si>
  <si>
    <t>CDTLVSS0V</t>
  </si>
  <si>
    <t>ISA</t>
  </si>
  <si>
    <t>CDTBBOS0V</t>
  </si>
  <si>
    <t>CLH</t>
  </si>
  <si>
    <t>CDTBCX10</t>
  </si>
  <si>
    <t>EEB</t>
  </si>
  <si>
    <t>BDVI2169C120</t>
  </si>
  <si>
    <t>CELSIA</t>
  </si>
  <si>
    <t>CDTBSA80</t>
  </si>
  <si>
    <t>CNEC</t>
  </si>
  <si>
    <t>CDTDVI80T</t>
  </si>
  <si>
    <t>BOGOTA</t>
  </si>
  <si>
    <t>CDTDVI95</t>
  </si>
  <si>
    <t/>
  </si>
  <si>
    <t>CDTCLPS0V</t>
  </si>
  <si>
    <t>CDTDVI80</t>
  </si>
  <si>
    <t>CDTBGA95</t>
  </si>
  <si>
    <t>BFDT1179A007</t>
  </si>
  <si>
    <t>BBOC09159B12</t>
  </si>
  <si>
    <t>BDVI01169C84</t>
  </si>
  <si>
    <t>CDTCLP80</t>
  </si>
  <si>
    <t>BDVI417SF036</t>
  </si>
  <si>
    <t>BEPM05139A10</t>
  </si>
  <si>
    <t>BCHB07169B07</t>
  </si>
  <si>
    <t>BDVI0815SF36</t>
  </si>
  <si>
    <t>BLGC0311SA6</t>
  </si>
  <si>
    <t>CDTBGA80</t>
  </si>
  <si>
    <t>CDTFDT10</t>
  </si>
  <si>
    <t>BISU01169C4</t>
  </si>
  <si>
    <t>INST10270627</t>
  </si>
  <si>
    <t>BSFN2179C036</t>
  </si>
  <si>
    <t>BDVI317SF084</t>
  </si>
  <si>
    <t>BBSA0216SA48</t>
  </si>
  <si>
    <t>CDTBPO80</t>
  </si>
  <si>
    <t>BBSA1139AS10</t>
  </si>
  <si>
    <t>CDTBPO90</t>
  </si>
  <si>
    <t>BLGC109SA10</t>
  </si>
  <si>
    <t>BDVI07149C60</t>
  </si>
  <si>
    <t>BARG01148E03</t>
  </si>
  <si>
    <t>BPMG11695A10</t>
  </si>
  <si>
    <t>BBOC07149B07</t>
  </si>
  <si>
    <t>CDTCLP10</t>
  </si>
  <si>
    <t>BBOC04129B10</t>
  </si>
  <si>
    <t>BEEB1179A015</t>
  </si>
  <si>
    <t>BSFN2179C060</t>
  </si>
  <si>
    <t>BLGC04139C8</t>
  </si>
  <si>
    <t>BLGC210SA10</t>
  </si>
  <si>
    <t>BBOC1016SA60</t>
  </si>
  <si>
    <t>BLGC06159C05</t>
  </si>
  <si>
    <t>BBPO10159C05</t>
  </si>
  <si>
    <t>BSFN217SD036</t>
  </si>
  <si>
    <t>BBCB1089C10</t>
  </si>
  <si>
    <t>BBCB02109D7</t>
  </si>
  <si>
    <t>CDTBCB90V</t>
  </si>
  <si>
    <t>CDTSUFS0V</t>
  </si>
  <si>
    <t>CDTBCX80</t>
  </si>
  <si>
    <t>BBPO06129C5</t>
  </si>
  <si>
    <t>BDVI06149C60</t>
  </si>
  <si>
    <t>BLGC0219D10</t>
  </si>
  <si>
    <t>CDTBGA10</t>
  </si>
  <si>
    <t>BVCA*</t>
  </si>
  <si>
    <t>BBCB01109D8</t>
  </si>
  <si>
    <t>BBCB108A10</t>
  </si>
  <si>
    <t>BDVI10159C60</t>
  </si>
  <si>
    <t>LA14109B</t>
  </si>
  <si>
    <t>CDTCBCS0V</t>
  </si>
  <si>
    <t>CDTBBO10</t>
  </si>
  <si>
    <t>CDTFDT80</t>
  </si>
  <si>
    <t>CDTBSAS0V</t>
  </si>
  <si>
    <t>BBCB02109D10</t>
  </si>
  <si>
    <t>BCLP02119FS</t>
  </si>
  <si>
    <t>BBCX09129B24</t>
  </si>
  <si>
    <t>CDTBCX90</t>
  </si>
  <si>
    <t>BCCB5179C025</t>
  </si>
  <si>
    <t>CDTBCB80P</t>
  </si>
  <si>
    <t>BBSA109A4</t>
  </si>
  <si>
    <t>BISU01169C10</t>
  </si>
  <si>
    <t>BBOC09159B05</t>
  </si>
  <si>
    <t>CDTLSV90P</t>
  </si>
  <si>
    <t>BTPL01159D07</t>
  </si>
  <si>
    <t>BSIS217SA005</t>
  </si>
  <si>
    <t>BLOC108C4TA</t>
  </si>
  <si>
    <t>BLGC0413SA5</t>
  </si>
  <si>
    <t>BCOS517SE005</t>
  </si>
  <si>
    <t>CDTLVS90</t>
  </si>
  <si>
    <t>BBPO07139C7</t>
  </si>
  <si>
    <t>BBOC1179B084</t>
  </si>
  <si>
    <t>BGAA6179A003</t>
  </si>
  <si>
    <t>BCLI01139D06</t>
  </si>
  <si>
    <t>BDVI01119C12</t>
  </si>
  <si>
    <t>BCCB04169C5</t>
  </si>
  <si>
    <t>BECO01109A10</t>
  </si>
  <si>
    <t>BLGC1089C10</t>
  </si>
  <si>
    <t>BISA1179C015</t>
  </si>
  <si>
    <t>BBPO10159C03</t>
  </si>
  <si>
    <t>BBPO011309C5</t>
  </si>
  <si>
    <t>CDTGMAS5V</t>
  </si>
  <si>
    <t>CDTMCFS0V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</si>
</sst>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240A]h:mm:ss\ AM/PM;@"/>
    <numFmt numFmtId="166" formatCode="_ * #,##0_ ;_ * \-#,##0_ ;_ * &quot;-&quot;??_ ;_ @_ "/>
    <numFmt numFmtId="167" formatCode="_(* #,##0.00_);_(* \(#,##0.00\);_(* &quot;-&quot;??_);_(@_)"/>
    <numFmt numFmtId="168" formatCode="_ * #,##0.00_ ;_ * \-#,##0.00_ ;_ * &quot;-&quot;??_ ;_ @_ "/>
    <numFmt numFmtId="169" formatCode="#,##0.000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6"/>
      <name val="Century Gothic"/>
      <family val="2"/>
    </font>
    <font>
      <b/>
      <sz val="14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3"/>
      <name val="Century Gothic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/>
      <right style="dotted"/>
      <top style="dotted"/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165" fontId="2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7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85" applyNumberFormat="1" applyFont="1" applyAlignment="1">
      <alignment/>
    </xf>
    <xf numFmtId="0" fontId="40" fillId="33" borderId="0" xfId="0" applyFont="1" applyFill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164" fontId="25" fillId="35" borderId="16" xfId="85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1" fontId="0" fillId="0" borderId="19" xfId="49" applyFont="1" applyBorder="1" applyAlignment="1">
      <alignment/>
    </xf>
    <xf numFmtId="9" fontId="0" fillId="0" borderId="20" xfId="85" applyNumberFormat="1" applyFont="1" applyBorder="1" applyAlignment="1">
      <alignment horizontal="center"/>
    </xf>
    <xf numFmtId="164" fontId="38" fillId="2" borderId="21" xfId="85" applyNumberFormat="1" applyFont="1" applyFill="1" applyBorder="1" applyAlignment="1">
      <alignment horizontal="center"/>
    </xf>
    <xf numFmtId="164" fontId="38" fillId="2" borderId="22" xfId="85" applyNumberFormat="1" applyFont="1" applyFill="1" applyBorder="1" applyAlignment="1">
      <alignment horizontal="center"/>
    </xf>
    <xf numFmtId="9" fontId="0" fillId="0" borderId="20" xfId="85" applyFont="1" applyBorder="1" applyAlignment="1">
      <alignment horizontal="center"/>
    </xf>
    <xf numFmtId="164" fontId="38" fillId="2" borderId="23" xfId="85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41" fontId="0" fillId="0" borderId="25" xfId="49" applyFont="1" applyBorder="1" applyAlignment="1">
      <alignment/>
    </xf>
    <xf numFmtId="9" fontId="0" fillId="0" borderId="26" xfId="85" applyFont="1" applyBorder="1" applyAlignment="1">
      <alignment horizontal="center"/>
    </xf>
    <xf numFmtId="164" fontId="38" fillId="2" borderId="27" xfId="85" applyNumberFormat="1" applyFont="1" applyFill="1" applyBorder="1" applyAlignment="1">
      <alignment horizontal="center"/>
    </xf>
    <xf numFmtId="164" fontId="38" fillId="2" borderId="28" xfId="85" applyNumberFormat="1" applyFont="1" applyFill="1" applyBorder="1" applyAlignment="1">
      <alignment horizontal="center"/>
    </xf>
    <xf numFmtId="164" fontId="38" fillId="2" borderId="29" xfId="85" applyNumberFormat="1" applyFont="1" applyFill="1" applyBorder="1" applyAlignment="1">
      <alignment horizontal="center"/>
    </xf>
    <xf numFmtId="9" fontId="0" fillId="0" borderId="26" xfId="85" applyNumberFormat="1" applyFont="1" applyBorder="1" applyAlignment="1">
      <alignment horizont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ipervínculo 2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13" xfId="53"/>
    <cellStyle name="Millares 14" xfId="54"/>
    <cellStyle name="Millares 15" xfId="55"/>
    <cellStyle name="Millares 16" xfId="56"/>
    <cellStyle name="Millares 17" xfId="57"/>
    <cellStyle name="Millares 18" xfId="58"/>
    <cellStyle name="Millares 19" xfId="59"/>
    <cellStyle name="Millares 2" xfId="60"/>
    <cellStyle name="Millares 20" xfId="61"/>
    <cellStyle name="Millares 21" xfId="62"/>
    <cellStyle name="Millares 22" xfId="63"/>
    <cellStyle name="Millares 23" xfId="64"/>
    <cellStyle name="Millares 3" xfId="65"/>
    <cellStyle name="Millares 3 2" xfId="66"/>
    <cellStyle name="Millares 4" xfId="67"/>
    <cellStyle name="Millares 4 2" xfId="68"/>
    <cellStyle name="Millares 5" xfId="69"/>
    <cellStyle name="Millares 6" xfId="70"/>
    <cellStyle name="Millares 7" xfId="71"/>
    <cellStyle name="Millares 8" xfId="72"/>
    <cellStyle name="Millares 8 2" xfId="73"/>
    <cellStyle name="Millares 9" xfId="74"/>
    <cellStyle name="Currency" xfId="75"/>
    <cellStyle name="Currency [0]" xfId="76"/>
    <cellStyle name="Neutral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tas" xfId="84"/>
    <cellStyle name="Percent" xfId="85"/>
    <cellStyle name="Porcentual 2" xfId="86"/>
    <cellStyle name="Salida" xfId="87"/>
    <cellStyle name="Texto de advertencia" xfId="88"/>
    <cellStyle name="Texto explicativo" xfId="89"/>
    <cellStyle name="Título" xfId="90"/>
    <cellStyle name="Título 1" xfId="91"/>
    <cellStyle name="Título 2" xfId="92"/>
    <cellStyle name="Título 3" xfId="93"/>
    <cellStyle name="Total" xfId="94"/>
  </cellStyles>
  <dxfs count="3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b/>
        <i val="0"/>
        <color theme="1"/>
      </font>
      <fill>
        <gradientFill>
          <stop position="0">
            <color rgb="FFFFC000"/>
          </stop>
          <stop position="1">
            <color rgb="FFFFFF00"/>
          </stop>
        </gradientFill>
      </fill>
      <border/>
    </dxf>
    <dxf>
      <font>
        <b/>
        <i val="0"/>
        <color theme="1"/>
      </font>
      <fill>
        <patternFill>
          <bgColor rgb="FFFFC000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00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1</xdr:row>
      <xdr:rowOff>180975</xdr:rowOff>
    </xdr:from>
    <xdr:to>
      <xdr:col>8</xdr:col>
      <xdr:colOff>561975</xdr:colOff>
      <xdr:row>4</xdr:row>
      <xdr:rowOff>123825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rcRect r="26440"/>
        <a:stretch>
          <a:fillRect/>
        </a:stretch>
      </xdr:blipFill>
      <xdr:spPr>
        <a:xfrm>
          <a:off x="5667375" y="371475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104775</xdr:rowOff>
    </xdr:from>
    <xdr:to>
      <xdr:col>9</xdr:col>
      <xdr:colOff>542925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26347"/>
        <a:stretch>
          <a:fillRect/>
        </a:stretch>
      </xdr:blipFill>
      <xdr:spPr>
        <a:xfrm>
          <a:off x="8420100" y="295275"/>
          <a:ext cx="163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-00%20Archivos%20Temporales\1-19%20Archivos%20Personales%20Armando%20Mej&#237;a\VBA%20EXCEL\72%20Informe%20Mensual\Indicador%20de%20Apalancamiento_Ajustad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kana\ctecnologia\CMAT-GT\11-.-Indicador%20de%20Apalancamiento\Indicador%20de%20Apalancamiento_orig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do de Autorregulados"/>
      <sheetName val="EJECUCIÓN"/>
      <sheetName val="Consulta"/>
      <sheetName val="Parámetros"/>
      <sheetName val="Ruedas RF"/>
      <sheetName val="RENTA FIJA ENTIDAD"/>
      <sheetName val="RENTA FIJA INVERSIONISTA"/>
      <sheetName val="RENTA FIJA CONT. ACTIVA"/>
      <sheetName val="Ruedas RV"/>
      <sheetName val="ACCIONES NEMO"/>
      <sheetName val="ACCIONES INVERSIONISTA"/>
      <sheetName val="ACCIONES CONT. ACTIVA"/>
      <sheetName val="Home"/>
      <sheetName val="Indicadores de Concentración"/>
    </sheetNames>
    <sheetDataSet>
      <sheetData sheetId="1">
        <row r="12">
          <cell r="C12" t="str">
            <v>JULIO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do de Autorregulados"/>
      <sheetName val="Consulta"/>
      <sheetName val="Parámetros"/>
      <sheetName val="RENTA FIJA NEMO"/>
      <sheetName val="RENTA FIJA INVERSIONISTA"/>
      <sheetName val="RENTA FIJA ENTIDAD"/>
      <sheetName val="RENTA FIJA CONTRAPARTE"/>
      <sheetName val="ACCIONES NEMO"/>
      <sheetName val="ACCIONES INVERSIONISTA"/>
      <sheetName val="ACCIONES ENTIDAD"/>
      <sheetName val="ACCIONES CONTRAPARTE"/>
      <sheetName val="FINAL"/>
    </sheetNames>
    <sheetDataSet>
      <sheetData sheetId="4">
        <row r="3">
          <cell r="M3" t="str">
            <v>Suma de INDICADOR</v>
          </cell>
          <cell r="N3" t="str">
            <v>Etiquetas de columna</v>
          </cell>
        </row>
        <row r="4">
          <cell r="M4" t="str">
            <v>Etiquetas de fila</v>
          </cell>
          <cell r="N4">
            <v>1</v>
          </cell>
          <cell r="O4">
            <v>2</v>
          </cell>
          <cell r="P4">
            <v>3</v>
          </cell>
        </row>
        <row r="5">
          <cell r="M5" t="str">
            <v>SCB ACCIONES Y VALORES S.A.</v>
          </cell>
          <cell r="N5">
            <v>0.6227054265062157</v>
          </cell>
          <cell r="O5">
            <v>0.3641992557962038</v>
          </cell>
          <cell r="P5">
            <v>0.01309531769758042</v>
          </cell>
        </row>
        <row r="6">
          <cell r="M6" t="str">
            <v>SCB ALIANZA  VALORES  S.A.</v>
          </cell>
          <cell r="N6">
            <v>0.7444901637151533</v>
          </cell>
          <cell r="O6">
            <v>0</v>
          </cell>
          <cell r="P6">
            <v>0.25550983628484664</v>
          </cell>
        </row>
        <row r="7">
          <cell r="M7" t="str">
            <v>SCB BTG PACTUAL S.A.</v>
          </cell>
          <cell r="N7">
            <v>0.9556698876474071</v>
          </cell>
          <cell r="O7">
            <v>0</v>
          </cell>
          <cell r="P7">
            <v>0.0443301123525929</v>
          </cell>
        </row>
        <row r="8">
          <cell r="M8" t="str">
            <v>SCB CASA DE BOLSA S.A.</v>
          </cell>
          <cell r="N8">
            <v>0.8704441869523358</v>
          </cell>
          <cell r="O8">
            <v>0</v>
          </cell>
          <cell r="P8">
            <v>0.12955581304766411</v>
          </cell>
        </row>
        <row r="9">
          <cell r="M9" t="str">
            <v>SCB CORREDORES DAVIVIENDA S.A.</v>
          </cell>
          <cell r="N9">
            <v>0.6438104478860728</v>
          </cell>
          <cell r="O9">
            <v>0</v>
          </cell>
          <cell r="P9">
            <v>0.3561895521139271</v>
          </cell>
        </row>
        <row r="10">
          <cell r="M10" t="str">
            <v>SCB GLOBAL SECURITIES COLOMBIA S.A</v>
          </cell>
          <cell r="N10">
            <v>0.9701701749446778</v>
          </cell>
          <cell r="O10">
            <v>0</v>
          </cell>
          <cell r="P10">
            <v>0.02982982505532221</v>
          </cell>
        </row>
        <row r="11">
          <cell r="M11" t="str">
            <v>SCB VALORES BANCOLOMBIA S.A.</v>
          </cell>
          <cell r="N11">
            <v>1</v>
          </cell>
          <cell r="O11">
            <v>0</v>
          </cell>
          <cell r="P11">
            <v>0</v>
          </cell>
        </row>
        <row r="12">
          <cell r="M12" t="str">
            <v>SCB CREDICORP CAPITAL S.A.</v>
          </cell>
          <cell r="N12">
            <v>0</v>
          </cell>
          <cell r="O12">
            <v>0.9758396993501264</v>
          </cell>
          <cell r="P12">
            <v>0.02416030064987358</v>
          </cell>
        </row>
        <row r="13">
          <cell r="M13" t="str">
            <v>SCB ULTRASERFINCO S.A.</v>
          </cell>
          <cell r="N13">
            <v>0.5627910221820593</v>
          </cell>
          <cell r="O13">
            <v>0</v>
          </cell>
          <cell r="P13">
            <v>0.4372089778179406</v>
          </cell>
        </row>
        <row r="14">
          <cell r="M14" t="str">
            <v>SCB VALORALTA S.A.</v>
          </cell>
          <cell r="N14">
            <v>1</v>
          </cell>
          <cell r="O14">
            <v>0</v>
          </cell>
          <cell r="P14">
            <v>0</v>
          </cell>
        </row>
      </sheetData>
      <sheetData sheetId="7">
        <row r="4">
          <cell r="M4" t="str">
            <v>Suma de INDICADOR</v>
          </cell>
          <cell r="N4" t="str">
            <v>Etiquetas de columna</v>
          </cell>
        </row>
        <row r="5">
          <cell r="M5" t="str">
            <v>Etiquetas de fila</v>
          </cell>
          <cell r="N5">
            <v>1</v>
          </cell>
          <cell r="O5">
            <v>2</v>
          </cell>
          <cell r="P5">
            <v>3</v>
          </cell>
        </row>
        <row r="6">
          <cell r="M6" t="str">
            <v>SCB ACCIONES Y VALORES S.A.</v>
          </cell>
          <cell r="N6">
            <v>0</v>
          </cell>
          <cell r="O6">
            <v>0.4786959581491602</v>
          </cell>
          <cell r="P6">
            <v>0.52130404185084</v>
          </cell>
        </row>
        <row r="7">
          <cell r="M7" t="str">
            <v>SCB ALIANZA  VALORES  S.A.</v>
          </cell>
          <cell r="N7">
            <v>0</v>
          </cell>
          <cell r="O7">
            <v>0.6600151271293213</v>
          </cell>
          <cell r="P7">
            <v>0.3399848728706787</v>
          </cell>
        </row>
        <row r="8">
          <cell r="M8" t="str">
            <v>SCB BTG PACTUAL S.A.</v>
          </cell>
          <cell r="N8">
            <v>0</v>
          </cell>
          <cell r="O8">
            <v>0.43769328678758723</v>
          </cell>
          <cell r="P8">
            <v>0.5623067132124124</v>
          </cell>
        </row>
        <row r="9">
          <cell r="M9" t="str">
            <v>SCB CASA DE BOLSA S.A.</v>
          </cell>
          <cell r="N9">
            <v>0</v>
          </cell>
          <cell r="O9">
            <v>0.3286802453470502</v>
          </cell>
          <cell r="P9">
            <v>0.6713197546529492</v>
          </cell>
        </row>
        <row r="10">
          <cell r="M10" t="str">
            <v>SCB CORREDORES DAVIVIENDA S.A.</v>
          </cell>
          <cell r="N10">
            <v>0</v>
          </cell>
          <cell r="O10">
            <v>0</v>
          </cell>
          <cell r="P10">
            <v>0.9999999999999997</v>
          </cell>
        </row>
        <row r="11">
          <cell r="M11" t="str">
            <v>SCB GLOBAL SECURITIES COLOMBIA S.A</v>
          </cell>
          <cell r="N11">
            <v>0</v>
          </cell>
          <cell r="O11">
            <v>0</v>
          </cell>
          <cell r="P11">
            <v>0.9999999999999999</v>
          </cell>
        </row>
        <row r="12">
          <cell r="M12" t="str">
            <v>SCB VALORES BANCOLOMBIA S.A.</v>
          </cell>
          <cell r="N12">
            <v>0</v>
          </cell>
          <cell r="O12">
            <v>0</v>
          </cell>
          <cell r="P12">
            <v>1</v>
          </cell>
        </row>
        <row r="13">
          <cell r="M13" t="str">
            <v>SCB CREDICORP CAPITAL S.A.</v>
          </cell>
          <cell r="N13">
            <v>0</v>
          </cell>
          <cell r="O13">
            <v>0</v>
          </cell>
          <cell r="P13">
            <v>1.0000000000000002</v>
          </cell>
        </row>
        <row r="14">
          <cell r="M14" t="str">
            <v>SCB ULTRASERFINCO S.A.</v>
          </cell>
          <cell r="N14">
            <v>0</v>
          </cell>
          <cell r="O14">
            <v>0.3746745738894201</v>
          </cell>
          <cell r="P14">
            <v>0.6253254261105798</v>
          </cell>
        </row>
        <row r="15">
          <cell r="M15" t="str">
            <v>SCB VALORALTA S.A.</v>
          </cell>
          <cell r="N15">
            <v>0.6891238177531203</v>
          </cell>
          <cell r="O15">
            <v>0</v>
          </cell>
          <cell r="P15">
            <v>0.31087618224687985</v>
          </cell>
        </row>
        <row r="16">
          <cell r="M16" t="str">
            <v>SCB ADCAP COLOMBIA S.A.</v>
          </cell>
          <cell r="N16">
            <v>0</v>
          </cell>
          <cell r="O16">
            <v>0</v>
          </cell>
          <cell r="P16">
            <v>1</v>
          </cell>
        </row>
        <row r="17">
          <cell r="M17" t="str">
            <v>SCB AFIN S.A.</v>
          </cell>
          <cell r="N17">
            <v>0.5687272019573653</v>
          </cell>
          <cell r="O17">
            <v>0.4170685889388776</v>
          </cell>
          <cell r="P17">
            <v>0.014204209103757075</v>
          </cell>
        </row>
        <row r="18">
          <cell r="M18" t="str">
            <v>SCB CIA PROFESIONALES DE BOLSA S.A</v>
          </cell>
          <cell r="N18">
            <v>0</v>
          </cell>
          <cell r="O18">
            <v>0.331574850822176</v>
          </cell>
          <cell r="P18">
            <v>0.6684251491778239</v>
          </cell>
        </row>
        <row r="19">
          <cell r="M19" t="str">
            <v>SCB HELM COMISIONISTA DE BOLSA S.A.</v>
          </cell>
          <cell r="N19">
            <v>0.9472486498106016</v>
          </cell>
          <cell r="O19">
            <v>0</v>
          </cell>
          <cell r="P19">
            <v>0.05275135018939839</v>
          </cell>
        </row>
        <row r="20">
          <cell r="M20" t="str">
            <v>SCB SERVIVALORES GNB SUDAMERIS S.A.</v>
          </cell>
          <cell r="N20">
            <v>0</v>
          </cell>
          <cell r="O20">
            <v>0.8011569838317008</v>
          </cell>
          <cell r="P20">
            <v>0.19884301616829916</v>
          </cell>
        </row>
      </sheetData>
      <sheetData sheetId="8">
        <row r="4">
          <cell r="M4" t="str">
            <v>Suma de INDICADOR</v>
          </cell>
          <cell r="N4" t="str">
            <v>Etiquetas de columna</v>
          </cell>
        </row>
        <row r="5">
          <cell r="M5" t="str">
            <v>Etiquetas de fila</v>
          </cell>
          <cell r="N5">
            <v>1</v>
          </cell>
          <cell r="O5">
            <v>2</v>
          </cell>
          <cell r="P5">
            <v>3</v>
          </cell>
        </row>
        <row r="6">
          <cell r="M6" t="str">
            <v>SCB ACCIONES Y VALORES S.A.</v>
          </cell>
          <cell r="N6">
            <v>0</v>
          </cell>
          <cell r="O6">
            <v>0</v>
          </cell>
          <cell r="P6">
            <v>1.0000000000000002</v>
          </cell>
        </row>
        <row r="7">
          <cell r="M7" t="str">
            <v>SCB ALIANZA  VALORES  S.A.</v>
          </cell>
          <cell r="N7">
            <v>0</v>
          </cell>
          <cell r="O7">
            <v>0</v>
          </cell>
          <cell r="P7">
            <v>1.0000000000000002</v>
          </cell>
        </row>
        <row r="8">
          <cell r="M8" t="str">
            <v>SCB BTG PACTUAL S.A.</v>
          </cell>
          <cell r="N8">
            <v>0</v>
          </cell>
          <cell r="O8">
            <v>0</v>
          </cell>
          <cell r="P8">
            <v>0.9999999999999998</v>
          </cell>
        </row>
        <row r="9">
          <cell r="M9" t="str">
            <v>SCB CASA DE BOLSA S.A.</v>
          </cell>
          <cell r="N9">
            <v>0</v>
          </cell>
          <cell r="O9">
            <v>0.32323507346968305</v>
          </cell>
          <cell r="P9">
            <v>0.6767649265303165</v>
          </cell>
        </row>
        <row r="10">
          <cell r="M10" t="str">
            <v>SCB CORREDORES DAVIVIENDA S.A.</v>
          </cell>
          <cell r="N10">
            <v>0</v>
          </cell>
          <cell r="O10">
            <v>0</v>
          </cell>
          <cell r="P10">
            <v>1</v>
          </cell>
        </row>
        <row r="11">
          <cell r="M11" t="str">
            <v>SCB GLOBAL SECURITIES COLOMBIA S.A</v>
          </cell>
          <cell r="N11">
            <v>0</v>
          </cell>
          <cell r="O11">
            <v>0</v>
          </cell>
          <cell r="P11">
            <v>1</v>
          </cell>
        </row>
        <row r="12">
          <cell r="M12" t="str">
            <v>SCB VALORES BANCOLOMBIA S.A.</v>
          </cell>
          <cell r="N12">
            <v>0</v>
          </cell>
          <cell r="O12">
            <v>0</v>
          </cell>
          <cell r="P12">
            <v>0.9999999999999998</v>
          </cell>
        </row>
        <row r="13">
          <cell r="M13" t="str">
            <v>SCB CREDICORP CAPITAL S.A.</v>
          </cell>
          <cell r="N13">
            <v>0</v>
          </cell>
          <cell r="O13">
            <v>0</v>
          </cell>
          <cell r="P13">
            <v>1.0000000000000002</v>
          </cell>
        </row>
        <row r="14">
          <cell r="M14" t="str">
            <v>SCB ULTRASERFINCO S.A.</v>
          </cell>
          <cell r="N14">
            <v>0</v>
          </cell>
          <cell r="O14">
            <v>0</v>
          </cell>
          <cell r="P14">
            <v>1</v>
          </cell>
        </row>
        <row r="15">
          <cell r="M15" t="str">
            <v>SCB VALORALTA S.A.</v>
          </cell>
          <cell r="N15">
            <v>0.8430628452449906</v>
          </cell>
          <cell r="O15">
            <v>0</v>
          </cell>
          <cell r="P15">
            <v>0.15693715475500947</v>
          </cell>
        </row>
        <row r="16">
          <cell r="M16" t="str">
            <v>SCB ADCAP COLOMBIA S.A.</v>
          </cell>
          <cell r="N16">
            <v>0.6150385657960573</v>
          </cell>
          <cell r="O16">
            <v>0</v>
          </cell>
          <cell r="P16">
            <v>0.38496143420394274</v>
          </cell>
        </row>
        <row r="17">
          <cell r="M17" t="str">
            <v>SCB AFIN S.A.</v>
          </cell>
          <cell r="N17">
            <v>0.5687272019573653</v>
          </cell>
          <cell r="O17">
            <v>0.4170685889388776</v>
          </cell>
          <cell r="P17">
            <v>0.014204209103757075</v>
          </cell>
        </row>
        <row r="18">
          <cell r="M18" t="str">
            <v>SCB CIA PROFESIONALES DE BOLSA S.A</v>
          </cell>
          <cell r="N18">
            <v>0</v>
          </cell>
          <cell r="O18">
            <v>0.7530217710475645</v>
          </cell>
          <cell r="P18">
            <v>0.24697822895243543</v>
          </cell>
        </row>
        <row r="19">
          <cell r="M19" t="str">
            <v>SCB HELM COMISIONISTA DE BOLSA S.A.</v>
          </cell>
          <cell r="N19">
            <v>0.9230328552770215</v>
          </cell>
          <cell r="O19">
            <v>0</v>
          </cell>
          <cell r="P19">
            <v>0.0769671447229786</v>
          </cell>
        </row>
        <row r="20">
          <cell r="M20" t="str">
            <v>SCB SERVIVALORES GNB SUDAMERIS S.A.</v>
          </cell>
          <cell r="N20">
            <v>1</v>
          </cell>
          <cell r="O20">
            <v>0</v>
          </cell>
          <cell r="P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B3:J23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0" defaultRowHeight="15" customHeight="1" zeroHeight="1"/>
  <cols>
    <col min="1" max="7" width="11.421875" style="0" customWidth="1"/>
    <col min="8" max="8" width="19.28125" style="0" customWidth="1"/>
    <col min="9" max="10" width="11.421875" style="0" customWidth="1"/>
    <col min="11" max="16384" width="11.421875" style="0" hidden="1" customWidth="1"/>
  </cols>
  <sheetData>
    <row r="1" ht="15"/>
    <row r="2" ht="15"/>
    <row r="3" spans="2:10" ht="15" customHeight="1">
      <c r="B3" s="1" t="s">
        <v>0</v>
      </c>
      <c r="C3" s="1"/>
      <c r="D3" s="1"/>
      <c r="E3" s="1"/>
      <c r="F3" s="1"/>
      <c r="G3" s="1"/>
      <c r="H3" s="1"/>
      <c r="I3" s="2"/>
      <c r="J3" s="2"/>
    </row>
    <row r="4" spans="2:10" ht="15" customHeight="1">
      <c r="B4" s="1"/>
      <c r="C4" s="1"/>
      <c r="D4" s="1"/>
      <c r="E4" s="1"/>
      <c r="F4" s="1"/>
      <c r="G4" s="1"/>
      <c r="H4" s="1"/>
      <c r="I4" s="2"/>
      <c r="J4" s="2"/>
    </row>
    <row r="5" spans="3:7" ht="15.75">
      <c r="C5" s="3" t="str">
        <f>+MID('[1]EJECUCIÓN'!C12,1,1)&amp;LOWER(MID('[1]EJECUCIÓN'!C12,2,30))</f>
        <v>Julio</v>
      </c>
      <c r="D5" s="4"/>
      <c r="E5" s="4"/>
      <c r="F5" s="4"/>
      <c r="G5" s="4"/>
    </row>
    <row r="6" ht="15"/>
    <row r="7" ht="15"/>
    <row r="8" spans="2:8" ht="15">
      <c r="B8" s="5" t="s">
        <v>1</v>
      </c>
      <c r="C8" s="5"/>
      <c r="D8" s="5"/>
      <c r="E8" s="5"/>
      <c r="F8" s="5"/>
      <c r="G8" s="5"/>
      <c r="H8" s="5"/>
    </row>
    <row r="9" spans="2:8" ht="15">
      <c r="B9" s="5" t="s">
        <v>2</v>
      </c>
      <c r="C9" s="5"/>
      <c r="D9" s="5"/>
      <c r="E9" s="5"/>
      <c r="F9" s="5"/>
      <c r="G9" s="5"/>
      <c r="H9" s="5"/>
    </row>
    <row r="10" spans="2:8" ht="15">
      <c r="B10" s="6"/>
      <c r="C10" s="6"/>
      <c r="D10" s="6"/>
      <c r="E10" s="6"/>
      <c r="F10" s="6"/>
      <c r="G10" s="6"/>
      <c r="H10" s="6"/>
    </row>
    <row r="11" spans="2:8" ht="15">
      <c r="B11" s="5" t="s">
        <v>3</v>
      </c>
      <c r="C11" s="5"/>
      <c r="D11" s="5"/>
      <c r="E11" s="5"/>
      <c r="F11" s="5"/>
      <c r="G11" s="5"/>
      <c r="H11" s="5"/>
    </row>
    <row r="12" spans="2:8" ht="15">
      <c r="B12" s="5" t="s">
        <v>4</v>
      </c>
      <c r="C12" s="5"/>
      <c r="D12" s="5"/>
      <c r="E12" s="5"/>
      <c r="F12" s="5"/>
      <c r="G12" s="5"/>
      <c r="H12" s="5"/>
    </row>
    <row r="13" spans="2:8" ht="15">
      <c r="B13" s="5" t="s">
        <v>5</v>
      </c>
      <c r="C13" s="5"/>
      <c r="D13" s="5"/>
      <c r="E13" s="5"/>
      <c r="F13" s="5"/>
      <c r="G13" s="5"/>
      <c r="H13" s="5"/>
    </row>
    <row r="14" ht="15"/>
    <row r="15" spans="2:8" ht="15">
      <c r="B15" s="5" t="s">
        <v>6</v>
      </c>
      <c r="C15" s="5"/>
      <c r="D15" s="5"/>
      <c r="E15" s="5"/>
      <c r="F15" s="5"/>
      <c r="G15" s="5"/>
      <c r="H15" s="5"/>
    </row>
    <row r="16" spans="2:8" ht="15">
      <c r="B16" s="5" t="s">
        <v>7</v>
      </c>
      <c r="C16" s="5"/>
      <c r="D16" s="5"/>
      <c r="E16" s="5"/>
      <c r="F16" s="5"/>
      <c r="G16" s="5"/>
      <c r="H16" s="5"/>
    </row>
    <row r="17" ht="15"/>
    <row r="18" spans="2:8" ht="15">
      <c r="B18" s="5" t="s">
        <v>8</v>
      </c>
      <c r="C18" s="5"/>
      <c r="D18" s="5"/>
      <c r="E18" s="5"/>
      <c r="F18" s="5"/>
      <c r="G18" s="5"/>
      <c r="H18" s="5"/>
    </row>
    <row r="19" spans="2:8" ht="15">
      <c r="B19" s="5" t="s">
        <v>9</v>
      </c>
      <c r="C19" s="5"/>
      <c r="D19" s="5"/>
      <c r="E19" s="5"/>
      <c r="F19" s="5"/>
      <c r="G19" s="5"/>
      <c r="H19" s="5"/>
    </row>
    <row r="20" ht="15"/>
    <row r="21" spans="2:8" ht="15">
      <c r="B21" s="5" t="s">
        <v>10</v>
      </c>
      <c r="C21" s="5"/>
      <c r="D21" s="5"/>
      <c r="E21" s="5"/>
      <c r="F21" s="5"/>
      <c r="G21" s="5"/>
      <c r="H21" s="5"/>
    </row>
    <row r="22" spans="2:8" ht="15">
      <c r="B22" s="5" t="s">
        <v>11</v>
      </c>
      <c r="C22" s="5"/>
      <c r="D22" s="5"/>
      <c r="E22" s="5"/>
      <c r="F22" s="5"/>
      <c r="G22" s="5"/>
      <c r="H22" s="5"/>
    </row>
    <row r="23" spans="2:8" ht="15">
      <c r="B23" s="5" t="s">
        <v>12</v>
      </c>
      <c r="C23" s="5"/>
      <c r="D23" s="5"/>
      <c r="E23" s="5"/>
      <c r="F23" s="5"/>
      <c r="G23" s="5"/>
      <c r="H23" s="5"/>
    </row>
    <row r="24" ht="15"/>
    <row r="25" ht="15" customHeight="1" hidden="1"/>
    <row r="26" ht="15" customHeight="1" hidden="1"/>
    <row r="27" ht="15" customHeight="1" hidden="1"/>
  </sheetData>
  <sheetProtection/>
  <mergeCells count="14">
    <mergeCell ref="B22:H22"/>
    <mergeCell ref="B23:H23"/>
    <mergeCell ref="B13:H13"/>
    <mergeCell ref="B15:H15"/>
    <mergeCell ref="B16:H16"/>
    <mergeCell ref="B18:H18"/>
    <mergeCell ref="B19:H19"/>
    <mergeCell ref="B21:H21"/>
    <mergeCell ref="B3:H4"/>
    <mergeCell ref="C5:G5"/>
    <mergeCell ref="B8:H8"/>
    <mergeCell ref="B9:H9"/>
    <mergeCell ref="B11:H11"/>
    <mergeCell ref="B12:H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/>
  <dimension ref="B3:N143"/>
  <sheetViews>
    <sheetView showGridLines="0" zoomScale="110" zoomScaleNormal="110" zoomScalePageLayoutView="0" workbookViewId="0" topLeftCell="A1">
      <selection activeCell="A1" sqref="A1"/>
    </sheetView>
  </sheetViews>
  <sheetFormatPr defaultColWidth="0" defaultRowHeight="15"/>
  <cols>
    <col min="1" max="1" width="3.7109375" style="0" customWidth="1"/>
    <col min="2" max="2" width="14.57421875" style="0" customWidth="1"/>
    <col min="3" max="3" width="35.421875" style="0" customWidth="1"/>
    <col min="4" max="4" width="20.57421875" style="0" customWidth="1"/>
    <col min="5" max="5" width="15.421875" style="0" bestFit="1" customWidth="1"/>
    <col min="6" max="6" width="14.8515625" style="0" customWidth="1"/>
    <col min="7" max="7" width="20.00390625" style="0" customWidth="1"/>
    <col min="8" max="8" width="3.7109375" style="0" customWidth="1"/>
    <col min="9" max="9" width="14.421875" style="0" bestFit="1" customWidth="1"/>
    <col min="10" max="10" width="32.8515625" style="0" customWidth="1"/>
    <col min="11" max="11" width="23.00390625" style="0" customWidth="1"/>
    <col min="12" max="12" width="15.7109375" style="7" bestFit="1" customWidth="1"/>
    <col min="13" max="13" width="19.140625" style="0" customWidth="1"/>
    <col min="14" max="14" width="19.57421875" style="0" bestFit="1" customWidth="1"/>
    <col min="15" max="15" width="3.7109375" style="0" customWidth="1"/>
    <col min="16" max="21" width="0" style="0" hidden="1" customWidth="1"/>
    <col min="22" max="16384" width="11.421875" style="0" hidden="1" customWidth="1"/>
  </cols>
  <sheetData>
    <row r="2" ht="15"/>
    <row r="3" spans="4:8" ht="15" customHeight="1">
      <c r="D3" s="1" t="s">
        <v>13</v>
      </c>
      <c r="E3" s="1"/>
      <c r="F3" s="1"/>
      <c r="G3" s="1"/>
      <c r="H3" s="1"/>
    </row>
    <row r="4" spans="4:8" ht="15" customHeight="1">
      <c r="D4" s="1"/>
      <c r="E4" s="1"/>
      <c r="F4" s="1"/>
      <c r="G4" s="1"/>
      <c r="H4" s="1"/>
    </row>
    <row r="5" ht="15"/>
    <row r="7" spans="2:14" ht="15" customHeight="1">
      <c r="B7" s="8" t="s">
        <v>21</v>
      </c>
      <c r="C7" s="8"/>
      <c r="D7" s="8"/>
      <c r="E7" s="8"/>
      <c r="F7" s="8"/>
      <c r="G7" s="8"/>
      <c r="I7" s="8" t="s">
        <v>22</v>
      </c>
      <c r="J7" s="8"/>
      <c r="K7" s="8"/>
      <c r="L7" s="8"/>
      <c r="M7" s="8"/>
      <c r="N7" s="8"/>
    </row>
    <row r="8" spans="2:14" ht="15" customHeight="1">
      <c r="B8" s="8"/>
      <c r="C8" s="8"/>
      <c r="D8" s="8"/>
      <c r="E8" s="8"/>
      <c r="F8" s="8"/>
      <c r="G8" s="8"/>
      <c r="I8" s="8"/>
      <c r="J8" s="8"/>
      <c r="K8" s="8"/>
      <c r="L8" s="8"/>
      <c r="M8" s="8"/>
      <c r="N8" s="8"/>
    </row>
    <row r="10" spans="5:14" ht="33" customHeight="1">
      <c r="E10" s="9" t="s">
        <v>14</v>
      </c>
      <c r="F10" s="10"/>
      <c r="G10" s="11"/>
      <c r="L10" s="9" t="s">
        <v>14</v>
      </c>
      <c r="M10" s="10"/>
      <c r="N10" s="11"/>
    </row>
    <row r="11" spans="2:14" ht="36" customHeight="1">
      <c r="B11" s="12" t="s">
        <v>15</v>
      </c>
      <c r="C11" s="13" t="s">
        <v>16</v>
      </c>
      <c r="D11" s="14" t="s">
        <v>17</v>
      </c>
      <c r="E11" s="15" t="s">
        <v>18</v>
      </c>
      <c r="F11" s="15" t="s">
        <v>19</v>
      </c>
      <c r="G11" s="16" t="s">
        <v>20</v>
      </c>
      <c r="I11" s="12" t="s">
        <v>15</v>
      </c>
      <c r="J11" s="13" t="s">
        <v>16</v>
      </c>
      <c r="K11" s="13" t="s">
        <v>17</v>
      </c>
      <c r="L11" s="17" t="s">
        <v>18</v>
      </c>
      <c r="M11" s="15" t="s">
        <v>19</v>
      </c>
      <c r="N11" s="16" t="s">
        <v>20</v>
      </c>
    </row>
    <row r="12" spans="2:14" ht="15">
      <c r="B12" s="18" t="s">
        <v>23</v>
      </c>
      <c r="C12" s="19">
        <v>9685505154.894737</v>
      </c>
      <c r="D12" s="20">
        <v>1</v>
      </c>
      <c r="E12" s="21">
        <v>0.005571553664350777</v>
      </c>
      <c r="F12" s="21">
        <v>0.006948797216750781</v>
      </c>
      <c r="G12" s="22">
        <v>0.016682422286562464</v>
      </c>
      <c r="I12" s="18" t="s">
        <v>24</v>
      </c>
      <c r="J12" s="19">
        <v>119721325662.64528</v>
      </c>
      <c r="K12" s="23">
        <v>1</v>
      </c>
      <c r="L12" s="24">
        <v>0.031174212592868556</v>
      </c>
      <c r="M12" s="21">
        <v>3.67309137271154E-05</v>
      </c>
      <c r="N12" s="22">
        <v>0.0027143286305118084</v>
      </c>
    </row>
    <row r="13" spans="2:14" ht="15">
      <c r="B13" s="18" t="s">
        <v>25</v>
      </c>
      <c r="C13" s="19">
        <v>8861098255.210526</v>
      </c>
      <c r="D13" s="20">
        <v>1</v>
      </c>
      <c r="E13" s="21">
        <v>0.1847863143096236</v>
      </c>
      <c r="F13" s="21">
        <v>0.1847863143096236</v>
      </c>
      <c r="G13" s="22">
        <v>0.039031070889494125</v>
      </c>
      <c r="I13" s="18" t="s">
        <v>26</v>
      </c>
      <c r="J13" s="19">
        <v>91735339544.77052</v>
      </c>
      <c r="K13" s="23">
        <v>1</v>
      </c>
      <c r="L13" s="24">
        <v>0.07419622840968966</v>
      </c>
      <c r="M13" s="21">
        <v>0.0009971256652845605</v>
      </c>
      <c r="N13" s="22">
        <v>0.0273869074729137</v>
      </c>
    </row>
    <row r="14" spans="2:14" ht="15">
      <c r="B14" s="18" t="s">
        <v>27</v>
      </c>
      <c r="C14" s="19">
        <v>7983201014.052631</v>
      </c>
      <c r="D14" s="20">
        <v>1</v>
      </c>
      <c r="E14" s="21">
        <v>0.030279829883535146</v>
      </c>
      <c r="F14" s="21">
        <v>0.021921104837567266</v>
      </c>
      <c r="G14" s="22">
        <v>0.04037533370794752</v>
      </c>
      <c r="I14" s="18" t="s">
        <v>28</v>
      </c>
      <c r="J14" s="19">
        <v>69331325804.92786</v>
      </c>
      <c r="K14" s="23">
        <v>1</v>
      </c>
      <c r="L14" s="24">
        <v>2.975688386994152E-05</v>
      </c>
      <c r="M14" s="21">
        <v>2.975688386994152E-05</v>
      </c>
      <c r="N14" s="22">
        <v>0.00012165200755365969</v>
      </c>
    </row>
    <row r="15" spans="2:14" ht="15">
      <c r="B15" s="18" t="s">
        <v>29</v>
      </c>
      <c r="C15" s="19">
        <v>7318912176.526316</v>
      </c>
      <c r="D15" s="20">
        <v>1</v>
      </c>
      <c r="E15" s="21">
        <v>1</v>
      </c>
      <c r="F15" s="21">
        <v>0.27570638573257583</v>
      </c>
      <c r="G15" s="22">
        <v>1</v>
      </c>
      <c r="I15" s="18" t="s">
        <v>30</v>
      </c>
      <c r="J15" s="19">
        <v>48678314272.1758</v>
      </c>
      <c r="K15" s="23">
        <v>1</v>
      </c>
      <c r="L15" s="24">
        <v>0.08344621311971051</v>
      </c>
      <c r="M15" s="21">
        <v>0.0005496065208375733</v>
      </c>
      <c r="N15" s="22">
        <v>0.01355155895922894</v>
      </c>
    </row>
    <row r="16" spans="2:14" ht="15">
      <c r="B16" s="18" t="s">
        <v>31</v>
      </c>
      <c r="C16" s="19">
        <v>7268628175.894737</v>
      </c>
      <c r="D16" s="20">
        <v>1</v>
      </c>
      <c r="E16" s="21">
        <v>0.012171381277712235</v>
      </c>
      <c r="F16" s="21">
        <v>0.012171381277712235</v>
      </c>
      <c r="G16" s="22">
        <v>0.0009355888568999038</v>
      </c>
      <c r="I16" s="18" t="s">
        <v>32</v>
      </c>
      <c r="J16" s="19">
        <v>33750741257.329487</v>
      </c>
      <c r="K16" s="23">
        <v>1</v>
      </c>
      <c r="L16" s="24">
        <v>0.0004384402729914209</v>
      </c>
      <c r="M16" s="21">
        <v>0.0004384402729914209</v>
      </c>
      <c r="N16" s="22">
        <v>0.007272140302380208</v>
      </c>
    </row>
    <row r="17" spans="2:14" ht="15">
      <c r="B17" s="18" t="s">
        <v>33</v>
      </c>
      <c r="C17" s="19">
        <v>6374384906.842105</v>
      </c>
      <c r="D17" s="20">
        <v>1</v>
      </c>
      <c r="E17" s="21">
        <v>0.13975072556108953</v>
      </c>
      <c r="F17" s="21">
        <v>0.09948058957911148</v>
      </c>
      <c r="G17" s="22">
        <v>0.018307976488011402</v>
      </c>
      <c r="I17" s="18" t="s">
        <v>34</v>
      </c>
      <c r="J17" s="19">
        <v>29183484849.255783</v>
      </c>
      <c r="K17" s="23">
        <v>1</v>
      </c>
      <c r="L17" s="24">
        <v>0.0011098282744120235</v>
      </c>
      <c r="M17" s="21">
        <v>0.000616218164711156</v>
      </c>
      <c r="N17" s="22">
        <v>0.026675021221927064</v>
      </c>
    </row>
    <row r="18" spans="2:14" ht="15">
      <c r="B18" s="18" t="s">
        <v>35</v>
      </c>
      <c r="C18" s="19">
        <v>5677680570.526316</v>
      </c>
      <c r="D18" s="20">
        <v>1</v>
      </c>
      <c r="E18" s="21">
        <v>0.004678458772685386</v>
      </c>
      <c r="F18" s="21">
        <v>0.004678458772685386</v>
      </c>
      <c r="G18" s="22">
        <v>0.07545738448434046</v>
      </c>
      <c r="I18" s="18" t="s">
        <v>36</v>
      </c>
      <c r="J18" s="19">
        <v>26173999172.27367</v>
      </c>
      <c r="K18" s="23">
        <v>1</v>
      </c>
      <c r="L18" s="24">
        <v>0.0004302682991291947</v>
      </c>
      <c r="M18" s="21">
        <v>0.0004302682991291947</v>
      </c>
      <c r="N18" s="22">
        <v>0.031050394815894694</v>
      </c>
    </row>
    <row r="19" spans="2:14" ht="15">
      <c r="B19" s="18" t="s">
        <v>37</v>
      </c>
      <c r="C19" s="19">
        <v>4599255118.052631</v>
      </c>
      <c r="D19" s="20">
        <v>1</v>
      </c>
      <c r="E19" s="21">
        <v>0.8816963800527994</v>
      </c>
      <c r="F19" s="21">
        <v>0.8816963800527994</v>
      </c>
      <c r="G19" s="22">
        <v>0.09333872769258264</v>
      </c>
      <c r="I19" s="18" t="s">
        <v>38</v>
      </c>
      <c r="J19" s="19">
        <v>24369049042.14053</v>
      </c>
      <c r="K19" s="23">
        <v>1</v>
      </c>
      <c r="L19" s="24">
        <v>0.0006388861488937813</v>
      </c>
      <c r="M19" s="21">
        <v>0.0006388861488937813</v>
      </c>
      <c r="N19" s="22">
        <v>0.0009654178851106521</v>
      </c>
    </row>
    <row r="20" spans="2:14" ht="15">
      <c r="B20" s="18" t="s">
        <v>39</v>
      </c>
      <c r="C20" s="19">
        <v>4188255684.4210525</v>
      </c>
      <c r="D20" s="20">
        <v>1</v>
      </c>
      <c r="E20" s="21">
        <v>0.022303359098580982</v>
      </c>
      <c r="F20" s="21">
        <v>0.022303359098580982</v>
      </c>
      <c r="G20" s="22">
        <v>0.022303359098580982</v>
      </c>
      <c r="I20" s="18" t="s">
        <v>40</v>
      </c>
      <c r="J20" s="19">
        <v>19472366186.92421</v>
      </c>
      <c r="K20" s="23">
        <v>1</v>
      </c>
      <c r="L20" s="24">
        <v>0.07164266943193336</v>
      </c>
      <c r="M20" s="21">
        <v>0.01696631892747827</v>
      </c>
      <c r="N20" s="22">
        <v>0.045247898635590846</v>
      </c>
    </row>
    <row r="21" spans="2:14" ht="15">
      <c r="B21" s="18" t="s">
        <v>41</v>
      </c>
      <c r="C21" s="19">
        <v>3502909855.5263157</v>
      </c>
      <c r="D21" s="20">
        <v>1</v>
      </c>
      <c r="E21" s="21">
        <v>0.6028065728314616</v>
      </c>
      <c r="F21" s="21">
        <v>1</v>
      </c>
      <c r="G21" s="22">
        <v>0.3194517682350284</v>
      </c>
      <c r="I21" s="18" t="s">
        <v>42</v>
      </c>
      <c r="J21" s="19">
        <v>15414271998.320002</v>
      </c>
      <c r="K21" s="23">
        <v>1</v>
      </c>
      <c r="L21" s="24">
        <v>0.0010010609990531863</v>
      </c>
      <c r="M21" s="21">
        <v>0.0010010609990531863</v>
      </c>
      <c r="N21" s="22">
        <v>0.008772102825362456</v>
      </c>
    </row>
    <row r="22" spans="2:14" ht="15">
      <c r="B22" s="18" t="s">
        <v>43</v>
      </c>
      <c r="C22" s="19">
        <v>3390275022.4736843</v>
      </c>
      <c r="D22" s="20">
        <v>1</v>
      </c>
      <c r="E22" s="21">
        <v>0.575925106604533</v>
      </c>
      <c r="F22" s="21">
        <v>0.575925106604533</v>
      </c>
      <c r="G22" s="22">
        <v>0.18635287372554116</v>
      </c>
      <c r="I22" s="18" t="s">
        <v>44</v>
      </c>
      <c r="J22" s="19">
        <v>9619919792.05263</v>
      </c>
      <c r="K22" s="23">
        <v>1</v>
      </c>
      <c r="L22" s="24">
        <v>0.0011550871829317604</v>
      </c>
      <c r="M22" s="21">
        <v>0.0011550871829317604</v>
      </c>
      <c r="N22" s="22">
        <v>0.0049273170422898145</v>
      </c>
    </row>
    <row r="23" spans="2:14" ht="15">
      <c r="B23" s="18" t="s">
        <v>45</v>
      </c>
      <c r="C23" s="19">
        <v>3260803024.105263</v>
      </c>
      <c r="D23" s="20">
        <v>0.8421052631578947</v>
      </c>
      <c r="E23" s="21">
        <v>1</v>
      </c>
      <c r="F23" s="21">
        <v>1</v>
      </c>
      <c r="G23" s="22">
        <v>1</v>
      </c>
      <c r="I23" s="18" t="s">
        <v>46</v>
      </c>
      <c r="J23" s="19">
        <v>7472873823.443684</v>
      </c>
      <c r="K23" s="23">
        <v>1</v>
      </c>
      <c r="L23" s="24">
        <v>0.007324747728013427</v>
      </c>
      <c r="M23" s="21">
        <v>0.16688145894468032</v>
      </c>
      <c r="N23" s="22">
        <v>0.007324747728013427</v>
      </c>
    </row>
    <row r="24" spans="2:14" ht="15">
      <c r="B24" s="18" t="s">
        <v>47</v>
      </c>
      <c r="C24" s="19">
        <v>2731606005.736842</v>
      </c>
      <c r="D24" s="20">
        <v>0.9473684210526315</v>
      </c>
      <c r="E24" s="21">
        <v>0.06956143947664571</v>
      </c>
      <c r="F24" s="21">
        <v>0.06956143947664571</v>
      </c>
      <c r="G24" s="22">
        <v>0.030753602818805556</v>
      </c>
      <c r="I24" s="18" t="s">
        <v>48</v>
      </c>
      <c r="J24" s="19">
        <v>6704164883.936316</v>
      </c>
      <c r="K24" s="23">
        <v>1</v>
      </c>
      <c r="L24" s="24">
        <v>0.13729014845880053</v>
      </c>
      <c r="M24" s="21">
        <v>0.009577180479751991</v>
      </c>
      <c r="N24" s="22">
        <v>0.13729014845880053</v>
      </c>
    </row>
    <row r="25" spans="2:14" ht="15">
      <c r="B25" s="18" t="s">
        <v>49</v>
      </c>
      <c r="C25" s="19">
        <v>2693453713.263158</v>
      </c>
      <c r="D25" s="20">
        <v>0.2631578947368421</v>
      </c>
      <c r="E25" s="21">
        <v>0.29613502752938736</v>
      </c>
      <c r="F25" s="21">
        <v>0.06076337348641048</v>
      </c>
      <c r="G25" s="22">
        <v>0.3164621892673283</v>
      </c>
      <c r="I25" s="18" t="s">
        <v>50</v>
      </c>
      <c r="J25" s="19">
        <v>4374988633.518948</v>
      </c>
      <c r="K25" s="23">
        <v>1</v>
      </c>
      <c r="L25" s="24">
        <v>0.0020711161177111607</v>
      </c>
      <c r="M25" s="21">
        <v>0.0020711161177111607</v>
      </c>
      <c r="N25" s="22">
        <v>0.0009147287765136708</v>
      </c>
    </row>
    <row r="26" spans="2:14" ht="15">
      <c r="B26" s="18" t="s">
        <v>51</v>
      </c>
      <c r="C26" s="19">
        <v>2610603684.3157897</v>
      </c>
      <c r="D26" s="20">
        <v>1</v>
      </c>
      <c r="E26" s="21">
        <v>0.1763719034667169</v>
      </c>
      <c r="F26" s="21">
        <v>0.1763719034667169</v>
      </c>
      <c r="G26" s="22">
        <v>0.006944304876168214</v>
      </c>
      <c r="I26" s="18" t="s">
        <v>52</v>
      </c>
      <c r="J26" s="19">
        <v>4283888732.1510525</v>
      </c>
      <c r="K26" s="23">
        <v>1</v>
      </c>
      <c r="L26" s="24">
        <v>0.0007962883117654955</v>
      </c>
      <c r="M26" s="21">
        <v>0.0007962883117654955</v>
      </c>
      <c r="N26" s="22">
        <v>0.0344079953072493</v>
      </c>
    </row>
    <row r="27" spans="2:14" ht="15">
      <c r="B27" s="18" t="s">
        <v>53</v>
      </c>
      <c r="C27" s="19">
        <v>2507495486.4736843</v>
      </c>
      <c r="D27" s="20">
        <v>1</v>
      </c>
      <c r="E27" s="21">
        <v>0.8116906520891063</v>
      </c>
      <c r="F27" s="21">
        <v>0.1883093479108936</v>
      </c>
      <c r="G27" s="22">
        <v>0.15139210629024208</v>
      </c>
      <c r="I27" s="18" t="s">
        <v>54</v>
      </c>
      <c r="J27" s="19">
        <v>2720810297.2005258</v>
      </c>
      <c r="K27" s="23">
        <v>1</v>
      </c>
      <c r="L27" s="24">
        <v>0.14855901199827462</v>
      </c>
      <c r="M27" s="21">
        <v>0.006324199977762896</v>
      </c>
      <c r="N27" s="22">
        <v>0.14585496894354996</v>
      </c>
    </row>
    <row r="28" spans="2:14" ht="15">
      <c r="B28" s="18" t="s">
        <v>55</v>
      </c>
      <c r="C28" s="19">
        <v>2082178828.631579</v>
      </c>
      <c r="D28" s="20">
        <v>1</v>
      </c>
      <c r="E28" s="21">
        <v>0.013152646308582863</v>
      </c>
      <c r="F28" s="21">
        <v>0.013152646308582863</v>
      </c>
      <c r="G28" s="22">
        <v>0.2785050596366007</v>
      </c>
      <c r="I28" s="18" t="s">
        <v>56</v>
      </c>
      <c r="J28" s="19">
        <v>2371095860.4105263</v>
      </c>
      <c r="K28" s="23">
        <v>1</v>
      </c>
      <c r="L28" s="24">
        <v>0.0028443432587108085</v>
      </c>
      <c r="M28" s="21">
        <v>0.0028443432587108085</v>
      </c>
      <c r="N28" s="22">
        <v>0.058850775916640855</v>
      </c>
    </row>
    <row r="29" spans="2:14" ht="15">
      <c r="B29" s="18" t="s">
        <v>57</v>
      </c>
      <c r="C29" s="19">
        <v>2031042964.3157895</v>
      </c>
      <c r="D29" s="20">
        <v>1</v>
      </c>
      <c r="E29" s="21">
        <v>1</v>
      </c>
      <c r="F29" s="21">
        <v>1</v>
      </c>
      <c r="G29" s="22">
        <v>0.1578268756238627</v>
      </c>
      <c r="I29" s="18" t="s">
        <v>58</v>
      </c>
      <c r="J29" s="19">
        <v>984516436.6778946</v>
      </c>
      <c r="K29" s="23">
        <v>1</v>
      </c>
      <c r="L29" s="24">
        <v>0.44102693753727046</v>
      </c>
      <c r="M29" s="21">
        <v>0.44102693753727046</v>
      </c>
      <c r="N29" s="22">
        <v>0.26291628158913477</v>
      </c>
    </row>
    <row r="30" spans="2:14" ht="15">
      <c r="B30" s="18" t="s">
        <v>59</v>
      </c>
      <c r="C30" s="19">
        <v>1956124212</v>
      </c>
      <c r="D30" s="20">
        <v>1</v>
      </c>
      <c r="E30" s="21">
        <v>1</v>
      </c>
      <c r="F30" s="21">
        <v>1</v>
      </c>
      <c r="G30" s="22">
        <v>1</v>
      </c>
      <c r="I30" s="18" t="s">
        <v>60</v>
      </c>
      <c r="J30" s="19">
        <v>649823122.0078949</v>
      </c>
      <c r="K30" s="23">
        <v>1</v>
      </c>
      <c r="L30" s="24">
        <v>0.00665866863699057</v>
      </c>
      <c r="M30" s="21">
        <v>0.00665866863699057</v>
      </c>
      <c r="N30" s="22">
        <v>0.008175001909355509</v>
      </c>
    </row>
    <row r="31" spans="2:14" ht="15">
      <c r="B31" s="18" t="s">
        <v>61</v>
      </c>
      <c r="C31" s="19">
        <v>1913432666.8421052</v>
      </c>
      <c r="D31" s="20">
        <v>0.7894736842105263</v>
      </c>
      <c r="E31" s="21">
        <v>1</v>
      </c>
      <c r="F31" s="21">
        <v>1</v>
      </c>
      <c r="G31" s="22">
        <v>0.08356987362497557</v>
      </c>
      <c r="I31" s="18" t="s">
        <v>62</v>
      </c>
      <c r="J31" s="19">
        <v>142504264.43421054</v>
      </c>
      <c r="K31" s="23">
        <v>1</v>
      </c>
      <c r="L31" s="24">
        <v>0.15068448110172927</v>
      </c>
      <c r="M31" s="21">
        <v>0.7199592733406637</v>
      </c>
      <c r="N31" s="22">
        <v>0.15068448110172927</v>
      </c>
    </row>
    <row r="32" spans="2:14" ht="15">
      <c r="B32" s="18" t="s">
        <v>63</v>
      </c>
      <c r="C32" s="19">
        <v>1419625450.5263157</v>
      </c>
      <c r="D32" s="20">
        <v>0.47368421052631576</v>
      </c>
      <c r="E32" s="21">
        <v>0.36025778709882955</v>
      </c>
      <c r="F32" s="21">
        <v>0.36025778709882955</v>
      </c>
      <c r="G32" s="22">
        <v>0.3046873943499128</v>
      </c>
      <c r="I32" s="18" t="s">
        <v>64</v>
      </c>
      <c r="J32" s="19">
        <v>33429572.36842105</v>
      </c>
      <c r="K32" s="23">
        <v>0.10526315789473684</v>
      </c>
      <c r="L32" s="24">
        <v>0.7480927598181173</v>
      </c>
      <c r="M32" s="21">
        <v>0.7480927598181173</v>
      </c>
      <c r="N32" s="22">
        <v>0.7480927598181173</v>
      </c>
    </row>
    <row r="33" spans="2:14" ht="15">
      <c r="B33" s="18" t="s">
        <v>65</v>
      </c>
      <c r="C33" s="19">
        <v>1394322622.7368422</v>
      </c>
      <c r="D33" s="20">
        <v>0.9473684210526315</v>
      </c>
      <c r="E33" s="21">
        <v>0.009956858571687223</v>
      </c>
      <c r="F33" s="21">
        <v>0.009956858571687223</v>
      </c>
      <c r="G33" s="22">
        <v>0.07582079284443694</v>
      </c>
      <c r="I33" s="25" t="s">
        <v>66</v>
      </c>
      <c r="J33" s="26" t="s">
        <v>66</v>
      </c>
      <c r="K33" s="27" t="s">
        <v>66</v>
      </c>
      <c r="L33" s="28" t="s">
        <v>66</v>
      </c>
      <c r="M33" s="29" t="s">
        <v>66</v>
      </c>
      <c r="N33" s="30" t="s">
        <v>66</v>
      </c>
    </row>
    <row r="34" spans="2:7" ht="15">
      <c r="B34" s="18" t="s">
        <v>67</v>
      </c>
      <c r="C34" s="19">
        <v>1223259032.7894738</v>
      </c>
      <c r="D34" s="20">
        <v>0.21052631578947367</v>
      </c>
      <c r="E34" s="21">
        <v>0.8701871883943405</v>
      </c>
      <c r="F34" s="21">
        <v>0.8701871883943405</v>
      </c>
      <c r="G34" s="22">
        <v>0.12981281160565936</v>
      </c>
    </row>
    <row r="35" spans="2:7" ht="15">
      <c r="B35" s="18" t="s">
        <v>68</v>
      </c>
      <c r="C35" s="19">
        <v>1191312101.4210527</v>
      </c>
      <c r="D35" s="20">
        <v>0.21052631578947367</v>
      </c>
      <c r="E35" s="21">
        <v>0.06702396808352178</v>
      </c>
      <c r="F35" s="21">
        <v>0.06702396808352178</v>
      </c>
      <c r="G35" s="22">
        <v>0.06702396808352178</v>
      </c>
    </row>
    <row r="36" spans="2:7" ht="15">
      <c r="B36" s="18" t="s">
        <v>69</v>
      </c>
      <c r="C36" s="19">
        <v>1164472644.3157895</v>
      </c>
      <c r="D36" s="20">
        <v>1</v>
      </c>
      <c r="E36" s="21">
        <v>1</v>
      </c>
      <c r="F36" s="21">
        <v>1</v>
      </c>
      <c r="G36" s="22">
        <v>0.04768442748695676</v>
      </c>
    </row>
    <row r="37" spans="2:7" ht="15">
      <c r="B37" s="18" t="s">
        <v>70</v>
      </c>
      <c r="C37" s="19">
        <v>1094008620</v>
      </c>
      <c r="D37" s="20">
        <v>0.5263157894736842</v>
      </c>
      <c r="E37" s="21">
        <v>0.9014133847068149</v>
      </c>
      <c r="F37" s="21">
        <v>0.9014133847068149</v>
      </c>
      <c r="G37" s="22">
        <v>0.029036732674103848</v>
      </c>
    </row>
    <row r="38" spans="2:7" ht="15">
      <c r="B38" s="18" t="s">
        <v>71</v>
      </c>
      <c r="C38" s="19">
        <v>1082080278.4210527</v>
      </c>
      <c r="D38" s="20">
        <v>1</v>
      </c>
      <c r="E38" s="21">
        <v>1</v>
      </c>
      <c r="F38" s="21">
        <v>1</v>
      </c>
      <c r="G38" s="22">
        <v>0.10663877050052258</v>
      </c>
    </row>
    <row r="39" spans="2:7" ht="15">
      <c r="B39" s="18" t="s">
        <v>72</v>
      </c>
      <c r="C39" s="19">
        <v>1045926678.7368422</v>
      </c>
      <c r="D39" s="20">
        <v>1</v>
      </c>
      <c r="E39" s="21">
        <v>1</v>
      </c>
      <c r="F39" s="21">
        <v>1</v>
      </c>
      <c r="G39" s="22">
        <v>1</v>
      </c>
    </row>
    <row r="40" spans="2:7" ht="15">
      <c r="B40" s="18" t="s">
        <v>73</v>
      </c>
      <c r="C40" s="19">
        <v>868862336</v>
      </c>
      <c r="D40" s="20">
        <v>0.8947368421052632</v>
      </c>
      <c r="E40" s="21">
        <v>1</v>
      </c>
      <c r="F40" s="21">
        <v>1</v>
      </c>
      <c r="G40" s="22">
        <v>0.06052326477013537</v>
      </c>
    </row>
    <row r="41" spans="2:7" ht="15">
      <c r="B41" s="18" t="s">
        <v>74</v>
      </c>
      <c r="C41" s="19">
        <v>802713374.2105263</v>
      </c>
      <c r="D41" s="20">
        <v>0.3684210526315789</v>
      </c>
      <c r="E41" s="21">
        <v>0.5316806287093846</v>
      </c>
      <c r="F41" s="21">
        <v>0.5316806287093846</v>
      </c>
      <c r="G41" s="22">
        <v>0.4557265266785327</v>
      </c>
    </row>
    <row r="42" spans="2:7" ht="15">
      <c r="B42" s="18" t="s">
        <v>75</v>
      </c>
      <c r="C42" s="19">
        <v>799054015.4210526</v>
      </c>
      <c r="D42" s="20">
        <v>0.3684210526315789</v>
      </c>
      <c r="E42" s="21">
        <v>1</v>
      </c>
      <c r="F42" s="21">
        <v>1</v>
      </c>
      <c r="G42" s="22">
        <v>0.4285359821172061</v>
      </c>
    </row>
    <row r="43" spans="2:7" ht="15">
      <c r="B43" s="18" t="s">
        <v>76</v>
      </c>
      <c r="C43" s="19">
        <v>753966402.1578947</v>
      </c>
      <c r="D43" s="20">
        <v>0.42105263157894735</v>
      </c>
      <c r="E43" s="21">
        <v>1</v>
      </c>
      <c r="F43" s="21">
        <v>1</v>
      </c>
      <c r="G43" s="22">
        <v>0.15394724903056986</v>
      </c>
    </row>
    <row r="44" spans="2:7" ht="15">
      <c r="B44" s="18" t="s">
        <v>77</v>
      </c>
      <c r="C44" s="19">
        <v>743483895.0526316</v>
      </c>
      <c r="D44" s="20">
        <v>0.47368421052631576</v>
      </c>
      <c r="E44" s="21">
        <v>0.07152430241088677</v>
      </c>
      <c r="F44" s="21">
        <v>0.07152430241088677</v>
      </c>
      <c r="G44" s="22">
        <v>0.6428340099352307</v>
      </c>
    </row>
    <row r="45" spans="2:7" ht="15">
      <c r="B45" s="18" t="s">
        <v>78</v>
      </c>
      <c r="C45" s="19">
        <v>723839292.0526316</v>
      </c>
      <c r="D45" s="20">
        <v>1</v>
      </c>
      <c r="E45" s="21">
        <v>1</v>
      </c>
      <c r="F45" s="21">
        <v>0.2978036826077684</v>
      </c>
      <c r="G45" s="22">
        <v>0.26120548336321464</v>
      </c>
    </row>
    <row r="46" spans="2:7" ht="15">
      <c r="B46" s="18" t="s">
        <v>79</v>
      </c>
      <c r="C46" s="19">
        <v>688382656.5263158</v>
      </c>
      <c r="D46" s="20">
        <v>0.6842105263157895</v>
      </c>
      <c r="E46" s="21">
        <v>1</v>
      </c>
      <c r="F46" s="21">
        <v>1</v>
      </c>
      <c r="G46" s="22">
        <v>0.38453499390489015</v>
      </c>
    </row>
    <row r="47" spans="2:7" ht="15">
      <c r="B47" s="18" t="s">
        <v>80</v>
      </c>
      <c r="C47" s="19">
        <v>685481758.0526316</v>
      </c>
      <c r="D47" s="20">
        <v>0.6842105263157895</v>
      </c>
      <c r="E47" s="21">
        <v>1</v>
      </c>
      <c r="F47" s="21">
        <v>1</v>
      </c>
      <c r="G47" s="22">
        <v>0.07728026197604208</v>
      </c>
    </row>
    <row r="48" spans="2:7" ht="15">
      <c r="B48" s="18" t="s">
        <v>81</v>
      </c>
      <c r="C48" s="19">
        <v>673848807.5789474</v>
      </c>
      <c r="D48" s="20">
        <v>0.8421052631578947</v>
      </c>
      <c r="E48" s="21">
        <v>0.2498975189448057</v>
      </c>
      <c r="F48" s="21">
        <v>0.2498975189448057</v>
      </c>
      <c r="G48" s="22">
        <v>0.37782651894554176</v>
      </c>
    </row>
    <row r="49" spans="2:7" ht="15">
      <c r="B49" s="18" t="s">
        <v>82</v>
      </c>
      <c r="C49" s="19">
        <v>659168622</v>
      </c>
      <c r="D49" s="20">
        <v>0.3157894736842105</v>
      </c>
      <c r="E49" s="21">
        <v>1</v>
      </c>
      <c r="F49" s="21">
        <v>1</v>
      </c>
      <c r="G49" s="22">
        <v>0.2000304557803069</v>
      </c>
    </row>
    <row r="50" spans="2:7" ht="15">
      <c r="B50" s="18" t="s">
        <v>83</v>
      </c>
      <c r="C50" s="19">
        <v>579382056.7368422</v>
      </c>
      <c r="D50" s="20">
        <v>0.15789473684210525</v>
      </c>
      <c r="E50" s="21">
        <v>1</v>
      </c>
      <c r="F50" s="21">
        <v>1</v>
      </c>
      <c r="G50" s="22">
        <v>0.13631164531718337</v>
      </c>
    </row>
    <row r="51" spans="2:7" ht="15">
      <c r="B51" s="18" t="s">
        <v>84</v>
      </c>
      <c r="C51" s="19">
        <v>558667703.2105263</v>
      </c>
      <c r="D51" s="20">
        <v>1</v>
      </c>
      <c r="E51" s="21">
        <v>0.9046393322821985</v>
      </c>
      <c r="F51" s="21">
        <v>0.9046393322821985</v>
      </c>
      <c r="G51" s="22">
        <v>0.9046393322821985</v>
      </c>
    </row>
    <row r="52" spans="2:7" ht="15">
      <c r="B52" s="18" t="s">
        <v>85</v>
      </c>
      <c r="C52" s="19">
        <v>533240475.94736844</v>
      </c>
      <c r="D52" s="20">
        <v>1</v>
      </c>
      <c r="E52" s="21">
        <v>1</v>
      </c>
      <c r="F52" s="21">
        <v>1</v>
      </c>
      <c r="G52" s="22">
        <v>0.21092480857902987</v>
      </c>
    </row>
    <row r="53" spans="2:7" ht="15">
      <c r="B53" s="18" t="s">
        <v>86</v>
      </c>
      <c r="C53" s="19">
        <v>529699750.94736844</v>
      </c>
      <c r="D53" s="20">
        <v>0.2631578947368421</v>
      </c>
      <c r="E53" s="21">
        <v>1</v>
      </c>
      <c r="F53" s="21">
        <v>1</v>
      </c>
      <c r="G53" s="22">
        <v>1</v>
      </c>
    </row>
    <row r="54" spans="2:7" ht="15">
      <c r="B54" s="18" t="s">
        <v>87</v>
      </c>
      <c r="C54" s="19">
        <v>515245039.5263158</v>
      </c>
      <c r="D54" s="20">
        <v>0.7894736842105263</v>
      </c>
      <c r="E54" s="21">
        <v>1</v>
      </c>
      <c r="F54" s="21">
        <v>0.2787087403682495</v>
      </c>
      <c r="G54" s="22">
        <v>0.3096334609815434</v>
      </c>
    </row>
    <row r="55" spans="2:7" ht="15">
      <c r="B55" s="18" t="s">
        <v>88</v>
      </c>
      <c r="C55" s="19">
        <v>501729969.2631579</v>
      </c>
      <c r="D55" s="20">
        <v>0.47368421052631576</v>
      </c>
      <c r="E55" s="21">
        <v>0.01055583325531625</v>
      </c>
      <c r="F55" s="21">
        <v>0.01055583325531625</v>
      </c>
      <c r="G55" s="22">
        <v>0.04248542178918692</v>
      </c>
    </row>
    <row r="56" spans="2:7" ht="15">
      <c r="B56" s="18" t="s">
        <v>89</v>
      </c>
      <c r="C56" s="19">
        <v>488284356.15789473</v>
      </c>
      <c r="D56" s="20">
        <v>0.3684210526315789</v>
      </c>
      <c r="E56" s="21">
        <v>0.16771101999952656</v>
      </c>
      <c r="F56" s="21">
        <v>0.16771101999952656</v>
      </c>
      <c r="G56" s="22">
        <v>0.2502617697335119</v>
      </c>
    </row>
    <row r="57" spans="2:7" ht="15">
      <c r="B57" s="18" t="s">
        <v>90</v>
      </c>
      <c r="C57" s="19">
        <v>475030326.57894737</v>
      </c>
      <c r="D57" s="20">
        <v>1</v>
      </c>
      <c r="E57" s="21">
        <v>0.37764216606046597</v>
      </c>
      <c r="F57" s="21">
        <v>0.37764216606046597</v>
      </c>
      <c r="G57" s="22">
        <v>0.2039473160705533</v>
      </c>
    </row>
    <row r="58" spans="2:7" ht="15">
      <c r="B58" s="18" t="s">
        <v>91</v>
      </c>
      <c r="C58" s="19">
        <v>474665273.5263158</v>
      </c>
      <c r="D58" s="20">
        <v>0.05263157894736842</v>
      </c>
      <c r="E58" s="21">
        <v>1</v>
      </c>
      <c r="F58" s="21">
        <v>1</v>
      </c>
      <c r="G58" s="22">
        <v>1</v>
      </c>
    </row>
    <row r="59" spans="2:7" ht="15">
      <c r="B59" s="18" t="s">
        <v>92</v>
      </c>
      <c r="C59" s="19">
        <v>427637575.68421054</v>
      </c>
      <c r="D59" s="20">
        <v>0.3157894736842105</v>
      </c>
      <c r="E59" s="21">
        <v>1</v>
      </c>
      <c r="F59" s="21">
        <v>1</v>
      </c>
      <c r="G59" s="22">
        <v>0.2504120177914482</v>
      </c>
    </row>
    <row r="60" spans="2:7" ht="15">
      <c r="B60" s="18" t="s">
        <v>93</v>
      </c>
      <c r="C60" s="19">
        <v>392332983.7894737</v>
      </c>
      <c r="D60" s="20">
        <v>0.42105263157894735</v>
      </c>
      <c r="E60" s="21">
        <v>0.49617177309513066</v>
      </c>
      <c r="F60" s="21">
        <v>0.49617177309513066</v>
      </c>
      <c r="G60" s="22">
        <v>0.36604320775588567</v>
      </c>
    </row>
    <row r="61" spans="2:7" ht="15">
      <c r="B61" s="18" t="s">
        <v>94</v>
      </c>
      <c r="C61" s="19">
        <v>368918738.42105263</v>
      </c>
      <c r="D61" s="20">
        <v>0.47368421052631576</v>
      </c>
      <c r="E61" s="21">
        <v>1</v>
      </c>
      <c r="F61" s="21">
        <v>1</v>
      </c>
      <c r="G61" s="22">
        <v>0.07142486033969743</v>
      </c>
    </row>
    <row r="62" spans="2:7" ht="15">
      <c r="B62" s="18" t="s">
        <v>95</v>
      </c>
      <c r="C62" s="19">
        <v>368419454.57894737</v>
      </c>
      <c r="D62" s="20">
        <v>0.6842105263157895</v>
      </c>
      <c r="E62" s="21">
        <v>1</v>
      </c>
      <c r="F62" s="21">
        <v>1</v>
      </c>
      <c r="G62" s="22">
        <v>0.3842260011791534</v>
      </c>
    </row>
    <row r="63" spans="2:7" ht="15">
      <c r="B63" s="18" t="s">
        <v>96</v>
      </c>
      <c r="C63" s="19">
        <v>347480824.68421054</v>
      </c>
      <c r="D63" s="20">
        <v>0.6842105263157895</v>
      </c>
      <c r="E63" s="21">
        <v>0.39001460104651475</v>
      </c>
      <c r="F63" s="21">
        <v>0.39001460104651475</v>
      </c>
      <c r="G63" s="22">
        <v>0.07815878010852187</v>
      </c>
    </row>
    <row r="64" spans="2:7" ht="15">
      <c r="B64" s="18" t="s">
        <v>97</v>
      </c>
      <c r="C64" s="19">
        <v>342313075.42105263</v>
      </c>
      <c r="D64" s="20">
        <v>0.10526315789473684</v>
      </c>
      <c r="E64" s="21">
        <v>1</v>
      </c>
      <c r="F64" s="21">
        <v>1</v>
      </c>
      <c r="G64" s="22">
        <v>0.15389901154832852</v>
      </c>
    </row>
    <row r="65" spans="2:7" ht="15">
      <c r="B65" s="18" t="s">
        <v>98</v>
      </c>
      <c r="C65" s="19">
        <v>340729034.84210527</v>
      </c>
      <c r="D65" s="20">
        <v>0.631578947368421</v>
      </c>
      <c r="E65" s="21">
        <v>0.8416857818945807</v>
      </c>
      <c r="F65" s="21">
        <v>0.8416857818945807</v>
      </c>
      <c r="G65" s="22">
        <v>0.25239198321316125</v>
      </c>
    </row>
    <row r="66" spans="2:7" ht="15">
      <c r="B66" s="18" t="s">
        <v>99</v>
      </c>
      <c r="C66" s="19">
        <v>337659203.94736844</v>
      </c>
      <c r="D66" s="20">
        <v>0.6842105263157895</v>
      </c>
      <c r="E66" s="21">
        <v>0.09680970880811993</v>
      </c>
      <c r="F66" s="21">
        <v>0.09680970880811993</v>
      </c>
      <c r="G66" s="22">
        <v>0.16465011929362988</v>
      </c>
    </row>
    <row r="67" spans="2:7" ht="15">
      <c r="B67" s="18" t="s">
        <v>100</v>
      </c>
      <c r="C67" s="19">
        <v>286960333.94736844</v>
      </c>
      <c r="D67" s="20">
        <v>0.2631578947368421</v>
      </c>
      <c r="E67" s="21">
        <v>1</v>
      </c>
      <c r="F67" s="21">
        <v>1</v>
      </c>
      <c r="G67" s="22">
        <v>1</v>
      </c>
    </row>
    <row r="68" spans="2:7" ht="15">
      <c r="B68" s="18" t="s">
        <v>101</v>
      </c>
      <c r="C68" s="19">
        <v>279508083.5263158</v>
      </c>
      <c r="D68" s="20">
        <v>0.8947368421052632</v>
      </c>
      <c r="E68" s="21">
        <v>0.1438460305281441</v>
      </c>
      <c r="F68" s="21">
        <v>0.1438460305281441</v>
      </c>
      <c r="G68" s="22">
        <v>0.13772213777799172</v>
      </c>
    </row>
    <row r="69" spans="2:7" ht="15">
      <c r="B69" s="18" t="s">
        <v>102</v>
      </c>
      <c r="C69" s="19">
        <v>268419658.31578946</v>
      </c>
      <c r="D69" s="20">
        <v>0.2631578947368421</v>
      </c>
      <c r="E69" s="21">
        <v>1</v>
      </c>
      <c r="F69" s="21">
        <v>1</v>
      </c>
      <c r="G69" s="22">
        <v>0.4001381553843162</v>
      </c>
    </row>
    <row r="70" spans="2:7" ht="15">
      <c r="B70" s="18" t="s">
        <v>103</v>
      </c>
      <c r="C70" s="19">
        <v>252820324.68421054</v>
      </c>
      <c r="D70" s="20">
        <v>0.15789473684210525</v>
      </c>
      <c r="E70" s="21">
        <v>0.37504407261940387</v>
      </c>
      <c r="F70" s="21">
        <v>0.37504407261940387</v>
      </c>
      <c r="G70" s="22">
        <v>0.5834113588064167</v>
      </c>
    </row>
    <row r="71" spans="2:7" ht="15">
      <c r="B71" s="18" t="s">
        <v>104</v>
      </c>
      <c r="C71" s="19">
        <v>250680780.15789473</v>
      </c>
      <c r="D71" s="20">
        <v>0.10526315789473684</v>
      </c>
      <c r="E71" s="21">
        <v>1</v>
      </c>
      <c r="F71" s="21">
        <v>1</v>
      </c>
      <c r="G71" s="22">
        <v>1</v>
      </c>
    </row>
    <row r="72" spans="2:7" ht="15">
      <c r="B72" s="18" t="s">
        <v>105</v>
      </c>
      <c r="C72" s="19">
        <v>235703794</v>
      </c>
      <c r="D72" s="20">
        <v>0.42105263157894735</v>
      </c>
      <c r="E72" s="21">
        <v>0.3074386090660355</v>
      </c>
      <c r="F72" s="21">
        <v>0.3074386090660355</v>
      </c>
      <c r="G72" s="22">
        <v>0.2307684469164048</v>
      </c>
    </row>
    <row r="73" spans="2:7" ht="15">
      <c r="B73" s="18" t="s">
        <v>106</v>
      </c>
      <c r="C73" s="19">
        <v>234910188.52631578</v>
      </c>
      <c r="D73" s="20">
        <v>0.3684210526315789</v>
      </c>
      <c r="E73" s="21">
        <v>0.2732812573475029</v>
      </c>
      <c r="F73" s="21">
        <v>0.2732812573475029</v>
      </c>
      <c r="G73" s="22">
        <v>0.06834547524057538</v>
      </c>
    </row>
    <row r="74" spans="2:7" ht="15">
      <c r="B74" s="18" t="s">
        <v>107</v>
      </c>
      <c r="C74" s="19">
        <v>213574354.10526314</v>
      </c>
      <c r="D74" s="20">
        <v>0.42105263157894735</v>
      </c>
      <c r="E74" s="21">
        <v>1</v>
      </c>
      <c r="F74" s="21">
        <v>1</v>
      </c>
      <c r="G74" s="22">
        <v>1</v>
      </c>
    </row>
    <row r="75" spans="2:7" ht="15">
      <c r="B75" s="18" t="s">
        <v>108</v>
      </c>
      <c r="C75" s="19">
        <v>211072776.15789473</v>
      </c>
      <c r="D75" s="20">
        <v>0.10526315789473684</v>
      </c>
      <c r="E75" s="21">
        <v>0.2506511803024172</v>
      </c>
      <c r="F75" s="21">
        <v>0.2506511803024172</v>
      </c>
      <c r="G75" s="22">
        <v>0.2506511803024172</v>
      </c>
    </row>
    <row r="76" spans="2:7" ht="15">
      <c r="B76" s="18" t="s">
        <v>109</v>
      </c>
      <c r="C76" s="19">
        <v>202310746.9473684</v>
      </c>
      <c r="D76" s="20">
        <v>0.10526315789473684</v>
      </c>
      <c r="E76" s="21">
        <v>1</v>
      </c>
      <c r="F76" s="21">
        <v>1</v>
      </c>
      <c r="G76" s="22">
        <v>1</v>
      </c>
    </row>
    <row r="77" spans="2:7" ht="15">
      <c r="B77" s="18" t="s">
        <v>110</v>
      </c>
      <c r="C77" s="19">
        <v>188582382.9473684</v>
      </c>
      <c r="D77" s="20">
        <v>0.3684210526315789</v>
      </c>
      <c r="E77" s="21">
        <v>1</v>
      </c>
      <c r="F77" s="21">
        <v>1</v>
      </c>
      <c r="G77" s="22">
        <v>0.5716299637963951</v>
      </c>
    </row>
    <row r="78" spans="2:7" ht="15">
      <c r="B78" s="18" t="s">
        <v>111</v>
      </c>
      <c r="C78" s="19">
        <v>187674051.89473686</v>
      </c>
      <c r="D78" s="20">
        <v>0.2631578947368421</v>
      </c>
      <c r="E78" s="21">
        <v>0.2503300309031365</v>
      </c>
      <c r="F78" s="21">
        <v>0.2503300309031365</v>
      </c>
      <c r="G78" s="22">
        <v>0.6501964240080155</v>
      </c>
    </row>
    <row r="79" spans="2:7" ht="15">
      <c r="B79" s="18" t="s">
        <v>112</v>
      </c>
      <c r="C79" s="19">
        <v>187044209.21052632</v>
      </c>
      <c r="D79" s="20">
        <v>0.3684210526315789</v>
      </c>
      <c r="E79" s="21">
        <v>0.8569776609032601</v>
      </c>
      <c r="F79" s="21">
        <v>0.8569776609032601</v>
      </c>
      <c r="G79" s="22">
        <v>0.14302233909674</v>
      </c>
    </row>
    <row r="80" spans="2:7" ht="15">
      <c r="B80" s="18" t="s">
        <v>113</v>
      </c>
      <c r="C80" s="19">
        <v>182931535.15789473</v>
      </c>
      <c r="D80" s="20">
        <v>0.05263157894736842</v>
      </c>
      <c r="E80" s="21">
        <v>1</v>
      </c>
      <c r="F80" s="21">
        <v>1</v>
      </c>
      <c r="G80" s="22">
        <v>1</v>
      </c>
    </row>
    <row r="81" spans="2:7" ht="15">
      <c r="B81" s="18" t="s">
        <v>114</v>
      </c>
      <c r="C81" s="19">
        <v>178530361.63157895</v>
      </c>
      <c r="D81" s="20">
        <v>0.21052631578947367</v>
      </c>
      <c r="E81" s="21">
        <v>1</v>
      </c>
      <c r="F81" s="21">
        <v>1</v>
      </c>
      <c r="G81" s="22">
        <v>0.4545643228732124</v>
      </c>
    </row>
    <row r="82" spans="2:7" ht="15">
      <c r="B82" s="18" t="s">
        <v>115</v>
      </c>
      <c r="C82" s="19">
        <v>170926051.0526316</v>
      </c>
      <c r="D82" s="20">
        <v>0.15789473684210525</v>
      </c>
      <c r="E82" s="21">
        <v>1</v>
      </c>
      <c r="F82" s="21">
        <v>1</v>
      </c>
      <c r="G82" s="22">
        <v>0.3334592884900299</v>
      </c>
    </row>
    <row r="83" spans="2:7" ht="15">
      <c r="B83" s="18" t="s">
        <v>116</v>
      </c>
      <c r="C83" s="19">
        <v>163645156.84210527</v>
      </c>
      <c r="D83" s="20">
        <v>0.3157894736842105</v>
      </c>
      <c r="E83" s="21">
        <v>1</v>
      </c>
      <c r="F83" s="21">
        <v>1</v>
      </c>
      <c r="G83" s="22">
        <v>0.3332800979094054</v>
      </c>
    </row>
    <row r="84" spans="2:7" ht="15">
      <c r="B84" s="18" t="s">
        <v>117</v>
      </c>
      <c r="C84" s="19">
        <v>149501656.68421054</v>
      </c>
      <c r="D84" s="20">
        <v>0.3684210526315789</v>
      </c>
      <c r="E84" s="21">
        <v>1</v>
      </c>
      <c r="F84" s="21">
        <v>1</v>
      </c>
      <c r="G84" s="22">
        <v>1</v>
      </c>
    </row>
    <row r="85" spans="2:7" ht="15">
      <c r="B85" s="18" t="s">
        <v>118</v>
      </c>
      <c r="C85" s="19">
        <v>134023607.42105263</v>
      </c>
      <c r="D85" s="20">
        <v>0.05263157894736842</v>
      </c>
      <c r="E85" s="21">
        <v>1</v>
      </c>
      <c r="F85" s="21">
        <v>1</v>
      </c>
      <c r="G85" s="22">
        <v>0.5953928679841326</v>
      </c>
    </row>
    <row r="86" spans="2:7" ht="15">
      <c r="B86" s="18" t="s">
        <v>119</v>
      </c>
      <c r="C86" s="19">
        <v>133068561.63157895</v>
      </c>
      <c r="D86" s="20">
        <v>0.05263157894736842</v>
      </c>
      <c r="E86" s="21">
        <v>1</v>
      </c>
      <c r="F86" s="21">
        <v>1</v>
      </c>
      <c r="G86" s="22">
        <v>1</v>
      </c>
    </row>
    <row r="87" spans="2:7" ht="15">
      <c r="B87" s="18" t="s">
        <v>120</v>
      </c>
      <c r="C87" s="19">
        <v>132163338.4736842</v>
      </c>
      <c r="D87" s="20">
        <v>0.2631578947368421</v>
      </c>
      <c r="E87" s="21">
        <v>1</v>
      </c>
      <c r="F87" s="21">
        <v>1</v>
      </c>
      <c r="G87" s="22">
        <v>0.7998391958710203</v>
      </c>
    </row>
    <row r="88" spans="2:7" ht="15">
      <c r="B88" s="18" t="s">
        <v>121</v>
      </c>
      <c r="C88" s="19">
        <v>119487355.15789473</v>
      </c>
      <c r="D88" s="20">
        <v>0.47368421052631576</v>
      </c>
      <c r="E88" s="21">
        <v>0.16006991769119805</v>
      </c>
      <c r="F88" s="21">
        <v>0.16006991769119805</v>
      </c>
      <c r="G88" s="22">
        <v>0.16006991769119805</v>
      </c>
    </row>
    <row r="89" spans="2:7" ht="15">
      <c r="B89" s="18" t="s">
        <v>122</v>
      </c>
      <c r="C89" s="19">
        <v>117809609.10526316</v>
      </c>
      <c r="D89" s="20">
        <v>0.15789473684210525</v>
      </c>
      <c r="E89" s="21">
        <v>1</v>
      </c>
      <c r="F89" s="21">
        <v>1</v>
      </c>
      <c r="G89" s="22">
        <v>0.6676473173203176</v>
      </c>
    </row>
    <row r="90" spans="2:7" ht="15">
      <c r="B90" s="18" t="s">
        <v>123</v>
      </c>
      <c r="C90" s="19">
        <v>115513587.4736842</v>
      </c>
      <c r="D90" s="20">
        <v>0.05263157894736842</v>
      </c>
      <c r="E90" s="21">
        <v>1</v>
      </c>
      <c r="F90" s="21">
        <v>1</v>
      </c>
      <c r="G90" s="22">
        <v>1</v>
      </c>
    </row>
    <row r="91" spans="2:7" ht="15">
      <c r="B91" s="18" t="s">
        <v>124</v>
      </c>
      <c r="C91" s="19">
        <v>109356855</v>
      </c>
      <c r="D91" s="20">
        <v>0.21052631578947367</v>
      </c>
      <c r="E91" s="21">
        <v>1</v>
      </c>
      <c r="F91" s="21">
        <v>1</v>
      </c>
      <c r="G91" s="22">
        <v>0.250240610984344</v>
      </c>
    </row>
    <row r="92" spans="2:7" ht="15">
      <c r="B92" s="18" t="s">
        <v>125</v>
      </c>
      <c r="C92" s="19">
        <v>107175111.26315789</v>
      </c>
      <c r="D92" s="20">
        <v>0.21052631578947367</v>
      </c>
      <c r="E92" s="21">
        <v>1</v>
      </c>
      <c r="F92" s="21">
        <v>1</v>
      </c>
      <c r="G92" s="22">
        <v>0.2501083222329475</v>
      </c>
    </row>
    <row r="93" spans="2:7" ht="15">
      <c r="B93" s="18" t="s">
        <v>126</v>
      </c>
      <c r="C93" s="19">
        <v>106669656.15789473</v>
      </c>
      <c r="D93" s="20">
        <v>0.05263157894736842</v>
      </c>
      <c r="E93" s="21">
        <v>1</v>
      </c>
      <c r="F93" s="21">
        <v>1</v>
      </c>
      <c r="G93" s="22">
        <v>1</v>
      </c>
    </row>
    <row r="94" spans="2:7" ht="15">
      <c r="B94" s="18" t="s">
        <v>127</v>
      </c>
      <c r="C94" s="19">
        <v>105999710</v>
      </c>
      <c r="D94" s="20">
        <v>0.05263157894736842</v>
      </c>
      <c r="E94" s="21">
        <v>1</v>
      </c>
      <c r="F94" s="21">
        <v>1</v>
      </c>
      <c r="G94" s="22">
        <v>1</v>
      </c>
    </row>
    <row r="95" spans="2:7" ht="15">
      <c r="B95" s="18" t="s">
        <v>128</v>
      </c>
      <c r="C95" s="19">
        <v>104003767.57894737</v>
      </c>
      <c r="D95" s="20">
        <v>0.3157894736842105</v>
      </c>
      <c r="E95" s="21">
        <v>1</v>
      </c>
      <c r="F95" s="21">
        <v>1</v>
      </c>
      <c r="G95" s="22">
        <v>0.4997545478595375</v>
      </c>
    </row>
    <row r="96" spans="2:7" ht="15">
      <c r="B96" s="18" t="s">
        <v>129</v>
      </c>
      <c r="C96" s="19">
        <v>83277425</v>
      </c>
      <c r="D96" s="20">
        <v>0.05263157894736842</v>
      </c>
      <c r="E96" s="21">
        <v>1</v>
      </c>
      <c r="F96" s="21">
        <v>1</v>
      </c>
      <c r="G96" s="22">
        <v>1</v>
      </c>
    </row>
    <row r="97" spans="2:7" ht="15">
      <c r="B97" s="18" t="s">
        <v>130</v>
      </c>
      <c r="C97" s="19">
        <v>81746792.73684211</v>
      </c>
      <c r="D97" s="20">
        <v>0.10526315789473684</v>
      </c>
      <c r="E97" s="21">
        <v>0.6664879861225806</v>
      </c>
      <c r="F97" s="21">
        <v>0.6664879861225806</v>
      </c>
      <c r="G97" s="22">
        <v>0.6664879861225806</v>
      </c>
    </row>
    <row r="98" spans="2:7" ht="15">
      <c r="B98" s="18" t="s">
        <v>131</v>
      </c>
      <c r="C98" s="19">
        <v>80168225.57894737</v>
      </c>
      <c r="D98" s="20">
        <v>0.15789473684210525</v>
      </c>
      <c r="E98" s="21">
        <v>1</v>
      </c>
      <c r="F98" s="21">
        <v>1</v>
      </c>
      <c r="G98" s="22">
        <v>0.6665631575732452</v>
      </c>
    </row>
    <row r="99" spans="2:7" ht="15">
      <c r="B99" s="18" t="s">
        <v>132</v>
      </c>
      <c r="C99" s="19">
        <v>77024952.15789473</v>
      </c>
      <c r="D99" s="20">
        <v>0.15789473684210525</v>
      </c>
      <c r="E99" s="21">
        <v>1</v>
      </c>
      <c r="F99" s="21">
        <v>1</v>
      </c>
      <c r="G99" s="22">
        <v>1</v>
      </c>
    </row>
    <row r="100" spans="2:7" ht="15">
      <c r="B100" s="18" t="s">
        <v>133</v>
      </c>
      <c r="C100" s="19">
        <v>75919447.21052632</v>
      </c>
      <c r="D100" s="20">
        <v>0.10526315789473684</v>
      </c>
      <c r="E100" s="21">
        <v>1</v>
      </c>
      <c r="F100" s="21">
        <v>1</v>
      </c>
      <c r="G100" s="22">
        <v>1</v>
      </c>
    </row>
    <row r="101" spans="2:7" ht="15">
      <c r="B101" s="18" t="s">
        <v>134</v>
      </c>
      <c r="C101" s="19">
        <v>72791913.31578948</v>
      </c>
      <c r="D101" s="20">
        <v>0.6842105263157895</v>
      </c>
      <c r="E101" s="21">
        <v>1</v>
      </c>
      <c r="F101" s="21">
        <v>1</v>
      </c>
      <c r="G101" s="22">
        <v>1</v>
      </c>
    </row>
    <row r="102" spans="2:7" ht="15">
      <c r="B102" s="18" t="s">
        <v>135</v>
      </c>
      <c r="C102" s="19">
        <v>65789614.526315786</v>
      </c>
      <c r="D102" s="20">
        <v>0.42105263157894735</v>
      </c>
      <c r="E102" s="21">
        <v>1</v>
      </c>
      <c r="F102" s="21">
        <v>1</v>
      </c>
      <c r="G102" s="22">
        <v>0.4283641549580171</v>
      </c>
    </row>
    <row r="103" spans="2:7" ht="15">
      <c r="B103" s="18" t="s">
        <v>136</v>
      </c>
      <c r="C103" s="19">
        <v>54836562.94736842</v>
      </c>
      <c r="D103" s="20">
        <v>0.05263157894736842</v>
      </c>
      <c r="E103" s="21">
        <v>1</v>
      </c>
      <c r="F103" s="21">
        <v>1</v>
      </c>
      <c r="G103" s="22">
        <v>1</v>
      </c>
    </row>
    <row r="104" spans="2:7" ht="15">
      <c r="B104" s="18" t="s">
        <v>137</v>
      </c>
      <c r="C104" s="19">
        <v>53930247.473684214</v>
      </c>
      <c r="D104" s="20">
        <v>0.05263157894736842</v>
      </c>
      <c r="E104" s="21">
        <v>1</v>
      </c>
      <c r="F104" s="21">
        <v>1</v>
      </c>
      <c r="G104" s="22">
        <v>1</v>
      </c>
    </row>
    <row r="105" spans="2:7" ht="15">
      <c r="B105" s="18" t="s">
        <v>138</v>
      </c>
      <c r="C105" s="19">
        <v>53854712</v>
      </c>
      <c r="D105" s="20">
        <v>0.05263157894736842</v>
      </c>
      <c r="E105" s="21">
        <v>1</v>
      </c>
      <c r="F105" s="21">
        <v>1</v>
      </c>
      <c r="G105" s="22">
        <v>1</v>
      </c>
    </row>
    <row r="106" spans="2:7" ht="15">
      <c r="B106" s="18" t="s">
        <v>139</v>
      </c>
      <c r="C106" s="19">
        <v>52926385.578947365</v>
      </c>
      <c r="D106" s="20">
        <v>0.10526315789473684</v>
      </c>
      <c r="E106" s="21">
        <v>1</v>
      </c>
      <c r="F106" s="21">
        <v>1</v>
      </c>
      <c r="G106" s="22">
        <v>0.49964917906243894</v>
      </c>
    </row>
    <row r="107" spans="2:7" ht="15">
      <c r="B107" s="18" t="s">
        <v>140</v>
      </c>
      <c r="C107" s="19">
        <v>35726155.78947368</v>
      </c>
      <c r="D107" s="20">
        <v>0.10526315789473684</v>
      </c>
      <c r="E107" s="21">
        <v>1</v>
      </c>
      <c r="F107" s="21">
        <v>1</v>
      </c>
      <c r="G107" s="22">
        <v>1</v>
      </c>
    </row>
    <row r="108" spans="2:7" ht="15">
      <c r="B108" s="18" t="s">
        <v>141</v>
      </c>
      <c r="C108" s="19">
        <v>34918873.526315786</v>
      </c>
      <c r="D108" s="20">
        <v>0.05263157894736842</v>
      </c>
      <c r="E108" s="21">
        <v>1</v>
      </c>
      <c r="F108" s="21">
        <v>1</v>
      </c>
      <c r="G108" s="22">
        <v>1</v>
      </c>
    </row>
    <row r="109" spans="2:7" ht="15">
      <c r="B109" s="18" t="s">
        <v>142</v>
      </c>
      <c r="C109" s="19">
        <v>34736335.84210526</v>
      </c>
      <c r="D109" s="20">
        <v>0.2631578947368421</v>
      </c>
      <c r="E109" s="21">
        <v>1</v>
      </c>
      <c r="F109" s="21">
        <v>1</v>
      </c>
      <c r="G109" s="22">
        <v>1</v>
      </c>
    </row>
    <row r="110" spans="2:7" ht="15">
      <c r="B110" s="18" t="s">
        <v>143</v>
      </c>
      <c r="C110" s="19">
        <v>34483980.7368421</v>
      </c>
      <c r="D110" s="20">
        <v>0.10526315789473684</v>
      </c>
      <c r="E110" s="21">
        <v>1</v>
      </c>
      <c r="F110" s="21">
        <v>1</v>
      </c>
      <c r="G110" s="22">
        <v>1</v>
      </c>
    </row>
    <row r="111" spans="2:7" ht="15">
      <c r="B111" s="18" t="s">
        <v>144</v>
      </c>
      <c r="C111" s="19">
        <v>29627842.736842107</v>
      </c>
      <c r="D111" s="20">
        <v>0.5789473684210527</v>
      </c>
      <c r="E111" s="21">
        <v>1</v>
      </c>
      <c r="F111" s="21">
        <v>1</v>
      </c>
      <c r="G111" s="22">
        <v>1</v>
      </c>
    </row>
    <row r="112" spans="2:7" ht="15">
      <c r="B112" s="18" t="s">
        <v>145</v>
      </c>
      <c r="C112" s="19">
        <v>28160966.47368421</v>
      </c>
      <c r="D112" s="20">
        <v>0.05263157894736842</v>
      </c>
      <c r="E112" s="21">
        <v>1</v>
      </c>
      <c r="F112" s="21">
        <v>1</v>
      </c>
      <c r="G112" s="22">
        <v>1</v>
      </c>
    </row>
    <row r="113" spans="2:7" ht="15">
      <c r="B113" s="18" t="s">
        <v>146</v>
      </c>
      <c r="C113" s="19">
        <v>27186787.157894738</v>
      </c>
      <c r="D113" s="20">
        <v>0.05263157894736842</v>
      </c>
      <c r="E113" s="21">
        <v>1</v>
      </c>
      <c r="F113" s="21">
        <v>1</v>
      </c>
      <c r="G113" s="22">
        <v>1</v>
      </c>
    </row>
    <row r="114" spans="2:7" ht="15">
      <c r="B114" s="18" t="s">
        <v>147</v>
      </c>
      <c r="C114" s="19">
        <v>26627697.89473684</v>
      </c>
      <c r="D114" s="20">
        <v>0.05263157894736842</v>
      </c>
      <c r="E114" s="21">
        <v>1</v>
      </c>
      <c r="F114" s="21">
        <v>1</v>
      </c>
      <c r="G114" s="22">
        <v>1</v>
      </c>
    </row>
    <row r="115" spans="2:7" ht="15">
      <c r="B115" s="18" t="s">
        <v>148</v>
      </c>
      <c r="C115" s="19">
        <v>26483444.94736842</v>
      </c>
      <c r="D115" s="20">
        <v>0.10526315789473684</v>
      </c>
      <c r="E115" s="21">
        <v>1</v>
      </c>
      <c r="F115" s="21">
        <v>1</v>
      </c>
      <c r="G115" s="22">
        <v>0.48369595954178757</v>
      </c>
    </row>
    <row r="116" spans="2:7" ht="15">
      <c r="B116" s="18" t="s">
        <v>149</v>
      </c>
      <c r="C116" s="19">
        <v>22115659.789473683</v>
      </c>
      <c r="D116" s="20">
        <v>0.05263157894736842</v>
      </c>
      <c r="E116" s="21">
        <v>1</v>
      </c>
      <c r="F116" s="21">
        <v>1</v>
      </c>
      <c r="G116" s="22">
        <v>1</v>
      </c>
    </row>
    <row r="117" spans="2:7" ht="15">
      <c r="B117" s="18" t="s">
        <v>150</v>
      </c>
      <c r="C117" s="19">
        <v>7377318.842105263</v>
      </c>
      <c r="D117" s="20">
        <v>0.10526315789473684</v>
      </c>
      <c r="E117" s="21">
        <v>1</v>
      </c>
      <c r="F117" s="21">
        <v>1</v>
      </c>
      <c r="G117" s="22">
        <v>1</v>
      </c>
    </row>
    <row r="118" spans="2:7" ht="15">
      <c r="B118" s="18" t="s">
        <v>66</v>
      </c>
      <c r="C118" s="19" t="s">
        <v>66</v>
      </c>
      <c r="D118" s="20" t="s">
        <v>66</v>
      </c>
      <c r="E118" s="21" t="s">
        <v>66</v>
      </c>
      <c r="F118" s="21" t="s">
        <v>66</v>
      </c>
      <c r="G118" s="22" t="s">
        <v>66</v>
      </c>
    </row>
    <row r="119" spans="2:7" ht="15">
      <c r="B119" s="18" t="s">
        <v>66</v>
      </c>
      <c r="C119" s="19" t="s">
        <v>66</v>
      </c>
      <c r="D119" s="20" t="s">
        <v>66</v>
      </c>
      <c r="E119" s="21" t="s">
        <v>66</v>
      </c>
      <c r="F119" s="21" t="s">
        <v>66</v>
      </c>
      <c r="G119" s="22" t="s">
        <v>66</v>
      </c>
    </row>
    <row r="120" spans="2:7" ht="15">
      <c r="B120" s="18" t="s">
        <v>66</v>
      </c>
      <c r="C120" s="19" t="s">
        <v>66</v>
      </c>
      <c r="D120" s="20" t="s">
        <v>66</v>
      </c>
      <c r="E120" s="21" t="s">
        <v>66</v>
      </c>
      <c r="F120" s="21" t="s">
        <v>66</v>
      </c>
      <c r="G120" s="22" t="s">
        <v>66</v>
      </c>
    </row>
    <row r="121" spans="2:7" ht="15">
      <c r="B121" s="18" t="s">
        <v>66</v>
      </c>
      <c r="C121" s="19" t="s">
        <v>66</v>
      </c>
      <c r="D121" s="20" t="s">
        <v>66</v>
      </c>
      <c r="E121" s="21" t="s">
        <v>66</v>
      </c>
      <c r="F121" s="21" t="s">
        <v>66</v>
      </c>
      <c r="G121" s="22" t="s">
        <v>66</v>
      </c>
    </row>
    <row r="122" spans="2:7" ht="15">
      <c r="B122" s="18" t="s">
        <v>66</v>
      </c>
      <c r="C122" s="19" t="s">
        <v>66</v>
      </c>
      <c r="D122" s="20" t="s">
        <v>66</v>
      </c>
      <c r="E122" s="21" t="s">
        <v>66</v>
      </c>
      <c r="F122" s="21" t="s">
        <v>66</v>
      </c>
      <c r="G122" s="22" t="s">
        <v>66</v>
      </c>
    </row>
    <row r="123" spans="2:7" ht="15">
      <c r="B123" s="18" t="s">
        <v>66</v>
      </c>
      <c r="C123" s="19" t="s">
        <v>66</v>
      </c>
      <c r="D123" s="20" t="s">
        <v>66</v>
      </c>
      <c r="E123" s="21" t="s">
        <v>66</v>
      </c>
      <c r="F123" s="21" t="s">
        <v>66</v>
      </c>
      <c r="G123" s="22" t="s">
        <v>66</v>
      </c>
    </row>
    <row r="124" spans="2:7" ht="15">
      <c r="B124" s="18" t="s">
        <v>66</v>
      </c>
      <c r="C124" s="19" t="s">
        <v>66</v>
      </c>
      <c r="D124" s="20" t="s">
        <v>66</v>
      </c>
      <c r="E124" s="21" t="s">
        <v>66</v>
      </c>
      <c r="F124" s="21" t="s">
        <v>66</v>
      </c>
      <c r="G124" s="22" t="s">
        <v>66</v>
      </c>
    </row>
    <row r="125" spans="2:7" ht="15">
      <c r="B125" s="18" t="s">
        <v>66</v>
      </c>
      <c r="C125" s="19" t="s">
        <v>66</v>
      </c>
      <c r="D125" s="20" t="s">
        <v>66</v>
      </c>
      <c r="E125" s="21" t="s">
        <v>66</v>
      </c>
      <c r="F125" s="21" t="s">
        <v>66</v>
      </c>
      <c r="G125" s="22" t="s">
        <v>66</v>
      </c>
    </row>
    <row r="126" spans="2:7" ht="15">
      <c r="B126" s="25" t="s">
        <v>66</v>
      </c>
      <c r="C126" s="26" t="s">
        <v>66</v>
      </c>
      <c r="D126" s="31" t="s">
        <v>66</v>
      </c>
      <c r="E126" s="29" t="s">
        <v>66</v>
      </c>
      <c r="F126" s="29" t="s">
        <v>66</v>
      </c>
      <c r="G126" s="30" t="s">
        <v>66</v>
      </c>
    </row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</sheetData>
  <sheetProtection/>
  <mergeCells count="5">
    <mergeCell ref="D3:H4"/>
    <mergeCell ref="B7:G8"/>
    <mergeCell ref="I7:N8"/>
    <mergeCell ref="E10:G10"/>
    <mergeCell ref="L10:N10"/>
  </mergeCells>
  <conditionalFormatting sqref="E12:G126">
    <cfRule type="cellIs" priority="14" dxfId="12" operator="equal">
      <formula>"MUY ALTO"</formula>
    </cfRule>
    <cfRule type="cellIs" priority="15" dxfId="0" operator="equal">
      <formula>"ALTO"</formula>
    </cfRule>
    <cfRule type="cellIs" priority="16" dxfId="2" operator="equal">
      <formula>"MEDIO"</formula>
    </cfRule>
    <cfRule type="cellIs" priority="17" dxfId="9" operator="equal">
      <formula>"BAJO"</formula>
    </cfRule>
    <cfRule type="cellIs" priority="18" dxfId="8" operator="equal">
      <formula>"MEDIO"</formula>
    </cfRule>
    <cfRule type="containsText" priority="19" dxfId="7" operator="containsText" text="BAJO">
      <formula>NOT(ISERROR(SEARCH("BAJO",E12)))</formula>
    </cfRule>
    <cfRule type="containsText" priority="20" dxfId="2" operator="containsText" text="BAJO">
      <formula>NOT(ISERROR(SEARCH("BAJO",E12)))</formula>
    </cfRule>
    <cfRule type="containsText" priority="21" dxfId="5" operator="containsText" text="SIN RIESGO">
      <formula>NOT(ISERROR(SEARCH("SIN RIESGO",E12)))</formula>
    </cfRule>
  </conditionalFormatting>
  <conditionalFormatting sqref="E12:G126">
    <cfRule type="cellIs" priority="22" dxfId="26" operator="equal">
      <formula>"MEDIO"</formula>
    </cfRule>
    <cfRule type="cellIs" priority="23" dxfId="27" operator="equal">
      <formula>"MEDIO BAJO"</formula>
    </cfRule>
    <cfRule type="cellIs" priority="24" dxfId="28" operator="equal">
      <formula>"MEDIO ALTO"</formula>
    </cfRule>
    <cfRule type="cellIs" priority="25" dxfId="29" operator="equal">
      <formula>"BAJO"</formula>
    </cfRule>
    <cfRule type="cellIs" priority="26" dxfId="30" operator="equal">
      <formula>"ALTO"</formula>
    </cfRule>
  </conditionalFormatting>
  <conditionalFormatting sqref="L12:N33">
    <cfRule type="cellIs" priority="1" dxfId="12" operator="equal">
      <formula>"MUY ALTO"</formula>
    </cfRule>
    <cfRule type="cellIs" priority="2" dxfId="0" operator="equal">
      <formula>"ALTO"</formula>
    </cfRule>
    <cfRule type="cellIs" priority="3" dxfId="2" operator="equal">
      <formula>"MEDIO"</formula>
    </cfRule>
    <cfRule type="cellIs" priority="4" dxfId="9" operator="equal">
      <formula>"BAJO"</formula>
    </cfRule>
    <cfRule type="cellIs" priority="5" dxfId="8" operator="equal">
      <formula>"MEDIO"</formula>
    </cfRule>
    <cfRule type="containsText" priority="6" dxfId="7" operator="containsText" text="BAJO">
      <formula>NOT(ISERROR(SEARCH("BAJO",L12)))</formula>
    </cfRule>
    <cfRule type="containsText" priority="7" dxfId="2" operator="containsText" text="BAJO">
      <formula>NOT(ISERROR(SEARCH("BAJO",L12)))</formula>
    </cfRule>
    <cfRule type="containsText" priority="8" dxfId="5" operator="containsText" text="SIN RIESGO">
      <formula>NOT(ISERROR(SEARCH("SIN RIESGO",L12)))</formula>
    </cfRule>
  </conditionalFormatting>
  <conditionalFormatting sqref="L12:N33">
    <cfRule type="cellIs" priority="9" dxfId="26" operator="equal">
      <formula>"MEDIO"</formula>
    </cfRule>
    <cfRule type="cellIs" priority="10" dxfId="27" operator="equal">
      <formula>"MEDIO BAJO"</formula>
    </cfRule>
    <cfRule type="cellIs" priority="11" dxfId="28" operator="equal">
      <formula>"MEDIO ALTO"</formula>
    </cfRule>
    <cfRule type="cellIs" priority="12" dxfId="29" operator="equal">
      <formula>"BAJO"</formula>
    </cfRule>
    <cfRule type="cellIs" priority="13" dxfId="30" operator="equal">
      <formula>"ALTO"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Alfonso Mejia Corredor</dc:creator>
  <cp:keywords/>
  <dc:description/>
  <cp:lastModifiedBy>Armando Alfonso Mejia Corredor</cp:lastModifiedBy>
  <dcterms:created xsi:type="dcterms:W3CDTF">2017-08-03T14:10:29Z</dcterms:created>
  <dcterms:modified xsi:type="dcterms:W3CDTF">2017-08-03T14:11:26Z</dcterms:modified>
  <cp:category/>
  <cp:version/>
  <cp:contentType/>
  <cp:contentStatus/>
</cp:coreProperties>
</file>